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. SPR\Documents\AA_NMCG\1.01 DG Sir\Data Resetting for Prayag\"/>
    </mc:Choice>
  </mc:AlternateContent>
  <bookViews>
    <workbookView xWindow="0" yWindow="0" windowWidth="28800" windowHeight="12210" tabRatio="694" activeTab="4"/>
  </bookViews>
  <sheets>
    <sheet name="UK_FC_2025" sheetId="24" r:id="rId1"/>
    <sheet name="UP_FC_2025" sheetId="21" r:id="rId2"/>
    <sheet name="BH_FC_2025" sheetId="22" r:id="rId3"/>
    <sheet name="JH_FC_2025" sheetId="23" r:id="rId4"/>
    <sheet name="WB_FC_2025" sheetId="20" r:id="rId5"/>
    <sheet name="Complete stretch" sheetId="6" state="hidden" r:id="rId6"/>
  </sheets>
  <definedNames>
    <definedName name="_xlnm._FilterDatabase" localSheetId="2" hidden="1">BH_FC_2025!$A$2:$AA$36</definedName>
    <definedName name="_xlnm._FilterDatabase" localSheetId="3" hidden="1">JH_FC_2025!$A$2:$AA$7</definedName>
    <definedName name="_xlnm._FilterDatabase" localSheetId="0" hidden="1">UK_FC_2025!$A$2:$AA$22</definedName>
    <definedName name="_xlnm._FilterDatabase" localSheetId="1" hidden="1">UP_FC_2025!$A$2:$AA$44</definedName>
    <definedName name="_xlnm._FilterDatabase" localSheetId="4" hidden="1">WB_FC_2025!$A$2:$AA$18</definedName>
  </definedNames>
  <calcPr calcId="162913"/>
</workbook>
</file>

<file path=xl/calcChain.xml><?xml version="1.0" encoding="utf-8"?>
<calcChain xmlns="http://schemas.openxmlformats.org/spreadsheetml/2006/main">
  <c r="AA86" i="6" l="1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4" i="6"/>
</calcChain>
</file>

<file path=xl/sharedStrings.xml><?xml version="1.0" encoding="utf-8"?>
<sst xmlns="http://schemas.openxmlformats.org/spreadsheetml/2006/main" count="694" uniqueCount="173">
  <si>
    <t>Station Code</t>
  </si>
  <si>
    <t>Station name</t>
  </si>
  <si>
    <t>Jan</t>
  </si>
  <si>
    <t>Feb</t>
  </si>
  <si>
    <t>Mar</t>
  </si>
  <si>
    <t>Apr</t>
  </si>
  <si>
    <t>May</t>
  </si>
  <si>
    <t>First round</t>
  </si>
  <si>
    <t>Second round</t>
  </si>
  <si>
    <t>BAGIRATHI AT GANGOTRI</t>
  </si>
  <si>
    <t>MANDAKINI B/C ALAKNANDA, RUDRAPRAYAG</t>
  </si>
  <si>
    <t>ALAKNANDA B/C MANDAKINI, RUDRA PRAYAG</t>
  </si>
  <si>
    <t>ALKANANDA A/C MANDAKINI, RUDRAPRAYAG</t>
  </si>
  <si>
    <t>BHAGIRATHI B/C ALAKNANDA, DEVPRAYAG</t>
  </si>
  <si>
    <t>ALAKNANDA B/C BHAGIRATHI, DEVPRAYAG</t>
  </si>
  <si>
    <t>ALAKNANDA A/C BHAGIRATHI, DEVPRAYAG</t>
  </si>
  <si>
    <t>GANGA AT SWARG ASHRAM-1</t>
  </si>
  <si>
    <t xml:space="preserve">U/S RISHIKESH </t>
  </si>
  <si>
    <t>GANGA AT LAKKAR GHAT-OXIDATION PONDS</t>
  </si>
  <si>
    <t xml:space="preserve"> RISHIKESH D/S</t>
  </si>
  <si>
    <t>A/C SONG NEAR SATYANARAYAN TEMPLE, D/S RAIWALA</t>
  </si>
  <si>
    <t>HAR-KI- PAURI GHAT</t>
  </si>
  <si>
    <t>HARIDWAR D/S</t>
  </si>
  <si>
    <t>GANGA AT JAGJITPUR</t>
  </si>
  <si>
    <t xml:space="preserve"> ROORKEE D/S</t>
  </si>
  <si>
    <t>MADHYA GANGA BARRAGE (BIJNOR)</t>
  </si>
  <si>
    <t>U/S BRIJGHAT, GARHMUKTESHWAR</t>
  </si>
  <si>
    <t xml:space="preserve">BRIJGHAT D/S, GHARMUKTESHWAR </t>
  </si>
  <si>
    <t>U/S ANOOPSHAHAR</t>
  </si>
  <si>
    <t>ANOOPSHAHAR D/S</t>
  </si>
  <si>
    <t>NARORA (BULANDSAHAR)</t>
  </si>
  <si>
    <t>KACHHLA GHAT (ALIGARH)</t>
  </si>
  <si>
    <t>FARRUKHABAD</t>
  </si>
  <si>
    <t>U/S KANNAUJ (RAJGHAT)</t>
  </si>
  <si>
    <t>KANNAUJ D/S</t>
  </si>
  <si>
    <t>BITHOOR (KANPUR)</t>
  </si>
  <si>
    <t>U/S KANPUR  (RANIGHAT)</t>
  </si>
  <si>
    <t>U/s SHUKLAGANJ /BATHING GHAT (BHARAOGHAT)</t>
  </si>
  <si>
    <t>SHUKLAGANJ D/S</t>
  </si>
  <si>
    <t>BATHING GHAT (GOLA GHAT)</t>
  </si>
  <si>
    <t>BATHING GHAT (JAJMAU BRIDGE)</t>
  </si>
  <si>
    <t xml:space="preserve">KANPUR D/S (JAJMAU PUMPING STATION)/JANE VILL. </t>
  </si>
  <si>
    <t>DALMAU (RAI BAREILLY)</t>
  </si>
  <si>
    <t>KALA KANKAR (RAI BAREILLY)</t>
  </si>
  <si>
    <t>KADAGHAT (PRAYAGRAJ)</t>
  </si>
  <si>
    <t>PRAYAGRAJ (RASOOLABAD)</t>
  </si>
  <si>
    <t>PRAYAGRAJ D/S (SANGAM)</t>
  </si>
  <si>
    <t>U/S, VINDHYACHAL (MIRZAPUR)</t>
  </si>
  <si>
    <t>D/S, MIRZAPUR</t>
  </si>
  <si>
    <t>CHUNAR</t>
  </si>
  <si>
    <t>U/S VARANASI  (ASSIGHAT)</t>
  </si>
  <si>
    <t>VARANASI D/S (MALVIYA BRIDGE)</t>
  </si>
  <si>
    <t>A/C GOMTI RIVER (BHUSAULA)</t>
  </si>
  <si>
    <t>TARIGHAT (GHAZIPUR)</t>
  </si>
  <si>
    <t>U/S NEARA LCT GHAT</t>
  </si>
  <si>
    <t>NEAR JANTA GHAT D/S</t>
  </si>
  <si>
    <t>RAJMAHAL</t>
  </si>
  <si>
    <t>SANGI DALAN</t>
  </si>
  <si>
    <t>A/C TAMAS RIVER (SIRSA)</t>
  </si>
  <si>
    <t xml:space="preserve">BUXAR, CHAUSA KARMNASA </t>
  </si>
  <si>
    <t>U/S JAIL GHAT, BUXAR ( A/C THORA RIVER)</t>
  </si>
  <si>
    <t>BUXAR, RAMREKHAGHAT</t>
  </si>
  <si>
    <t>BUXAR D/S, NEAR GANGA BRIDGE</t>
  </si>
  <si>
    <t xml:space="preserve">ARRAH-CHAPRA ROAD BRIDGE, U/S DORIGANJ </t>
  </si>
  <si>
    <t>C/F OF SONE RIVER AT DORIGANJ, CHAPRA</t>
  </si>
  <si>
    <t>MAA AMBIKA ASTHAN, DORIGANJ D/S (SARAN)</t>
  </si>
  <si>
    <t>DANAPUR, NEAR PIPAPUL</t>
  </si>
  <si>
    <t xml:space="preserve">KURJI AT DIGHA GHAT, U/S PATNA </t>
  </si>
  <si>
    <t>NIT GHANDHI GHAT ( PATNA)</t>
  </si>
  <si>
    <t>GULBI GHAT (PATNA)</t>
  </si>
  <si>
    <t>PATNA D/S (GANGA BRIDGE)</t>
  </si>
  <si>
    <t>MALSALAMI (PATNA)</t>
  </si>
  <si>
    <t>GANGA AT KACHCHI-DARGAH-BIDUPUR ROAD BRIDGE, PATNA</t>
  </si>
  <si>
    <t>TRIVENI GHAT, B/c OF RIVER PUNPUN</t>
  </si>
  <si>
    <t>FATUHA, A/c OF RIVER PUNPUN</t>
  </si>
  <si>
    <t>BAKHYIYARPUR-TAJPUR BRIDGE ON GANGA, ATHMAGOLA, PATNA</t>
  </si>
  <si>
    <t xml:space="preserve">BARH, NEAR UMANATH TEMPLE </t>
  </si>
  <si>
    <t xml:space="preserve"> NAWADAGHAT D/S (WATER INTAKE OF NTPC) BARH</t>
  </si>
  <si>
    <t>U/S BARAHPUR BINDTOLI</t>
  </si>
  <si>
    <t>U/S MOKAMA</t>
  </si>
  <si>
    <t>MOKAMA D/S (D/S RAJENDRA BRIDGE)</t>
  </si>
  <si>
    <t>BARAHIA</t>
  </si>
  <si>
    <t>U/S MUNGER</t>
  </si>
  <si>
    <t>MUNGER</t>
  </si>
  <si>
    <t>U/S SULTANGANJ</t>
  </si>
  <si>
    <t>SULTANGANJ (BHAGALPUR)</t>
  </si>
  <si>
    <t>WATER INTAKE POINT, BHAGALPUR</t>
  </si>
  <si>
    <t>CHAMPANAGAR</t>
  </si>
  <si>
    <t>BHAGALPUR</t>
  </si>
  <si>
    <t>U/S BHAGALPUR</t>
  </si>
  <si>
    <t>KAHALGAON</t>
  </si>
  <si>
    <t xml:space="preserve"> KAHALGAON D/S, NEAR CREMATION GHAT</t>
  </si>
  <si>
    <t>KHAGRA, BEHARAMPORE</t>
  </si>
  <si>
    <t>BEHARAMPORE</t>
  </si>
  <si>
    <t>GORABAZAR, BEHRAMPORE</t>
  </si>
  <si>
    <t>NABADIP,GHOSHPARA NEAR MONIPURGHAT</t>
  </si>
  <si>
    <t>TRIBENI, NEAR BURNING GHAT</t>
  </si>
  <si>
    <t>SHITALATALA, PALTA</t>
  </si>
  <si>
    <t>PALTA</t>
  </si>
  <si>
    <t>SERAMPORE</t>
  </si>
  <si>
    <t>DAKSHINESHWAR</t>
  </si>
  <si>
    <t>GARDEN REACH</t>
  </si>
  <si>
    <t>SHIVPUR (HOWRAH)</t>
  </si>
  <si>
    <t>ULUBERIA</t>
  </si>
  <si>
    <t>DIAMOND HARBOUR</t>
  </si>
  <si>
    <t>GANGA AT PATIKALI NEAR DURGA CHAK</t>
  </si>
  <si>
    <t>JUNE</t>
  </si>
  <si>
    <t>JULY</t>
  </si>
  <si>
    <t>Median</t>
  </si>
  <si>
    <t>August</t>
  </si>
  <si>
    <t>September</t>
  </si>
  <si>
    <t>October</t>
  </si>
  <si>
    <t>November</t>
  </si>
  <si>
    <t>December</t>
  </si>
  <si>
    <t>BOD (mg/l) in 2022</t>
  </si>
  <si>
    <t>--</t>
  </si>
  <si>
    <t>-</t>
  </si>
  <si>
    <t>June</t>
  </si>
  <si>
    <t>HARKI PAURI GHAT</t>
  </si>
  <si>
    <t>State name</t>
  </si>
  <si>
    <t>Uttarakhand</t>
  </si>
  <si>
    <t>Uttar Pradesh</t>
  </si>
  <si>
    <t>Bihar</t>
  </si>
  <si>
    <t>Jharkhand</t>
  </si>
  <si>
    <t>West Bengal</t>
  </si>
  <si>
    <t>July</t>
  </si>
  <si>
    <t>KALA KANKAR (PRATAPGARH)</t>
  </si>
  <si>
    <t>U/S VARANASI  (VISHWA SUNDARI BRIDGE)</t>
  </si>
  <si>
    <t>KADAGHAT (KAUSHAMBI)</t>
  </si>
  <si>
    <t>KURJI AT DIGHA GHAT, U/S PATNA</t>
  </si>
  <si>
    <t>D/S BHAGALPUR</t>
  </si>
  <si>
    <t>March</t>
  </si>
  <si>
    <t>April</t>
  </si>
  <si>
    <t>MUNGER D/S</t>
  </si>
  <si>
    <t>RIVER MANDAKINI AT KEDARNATH</t>
  </si>
  <si>
    <t>RIVER ALAKNANDA AT BADRINATH</t>
  </si>
  <si>
    <t>SWARG ASHRAM ,RISHIKESH</t>
  </si>
  <si>
    <t>VISTHAPHIT COLONY, RISHIKESH</t>
  </si>
  <si>
    <t>A/C SONG, D/S RAIWALA</t>
  </si>
  <si>
    <t xml:space="preserve"> U/S BINDUGHAT, HARIDWAR</t>
  </si>
  <si>
    <t>BISHANPUR KUNDI, HARIDWAR</t>
  </si>
  <si>
    <t xml:space="preserve">U/S JAIL GHAT, BUXAR </t>
  </si>
  <si>
    <t>BUXAR D/S</t>
  </si>
  <si>
    <t>U/s DORIGANJ, CHAPRA</t>
  </si>
  <si>
    <t>BALUGHAT, DORIGANJ, SARAN</t>
  </si>
  <si>
    <t>DORIGANJ D/S (SARAN)</t>
  </si>
  <si>
    <t xml:space="preserve"> BIDUPUR ROAD BRIDGE, PATNA</t>
  </si>
  <si>
    <t>BAKHYIYARPUR TAJPUR BRIDGE  PATNA</t>
  </si>
  <si>
    <t xml:space="preserve"> U/S OF M/S NTPC BARH</t>
  </si>
  <si>
    <t xml:space="preserve"> D/S OF M/S NTPC BINDTOLA, BARH</t>
  </si>
  <si>
    <t xml:space="preserve">MOKAMA D/S </t>
  </si>
  <si>
    <t xml:space="preserve"> KAHALGAON D/S</t>
  </si>
  <si>
    <t>U/S NEAR LCT GHAT</t>
  </si>
  <si>
    <t>FARAKKA,
MUSHIDABAD</t>
  </si>
  <si>
    <t xml:space="preserve">PATIKALI </t>
  </si>
  <si>
    <t xml:space="preserve"> NANDAUR NEAR HASTINAPUR
</t>
  </si>
  <si>
    <t xml:space="preserve"> TIGRI GANGA GHAT, AMROHA</t>
  </si>
  <si>
    <t>NANAMAU GANGA BRIDGE,KANPUR</t>
  </si>
  <si>
    <t xml:space="preserve">U/s SHUKLAGANJ </t>
  </si>
  <si>
    <t>KANPUR D/S (JAJMAU PUMPING STATION)</t>
  </si>
  <si>
    <t xml:space="preserve"> PURANA RAJAPUR,
KANPUR</t>
  </si>
  <si>
    <t xml:space="preserve"> A/C PANDU RIVER, DEOMAI</t>
  </si>
  <si>
    <t>BALLIA D/S AT BEYASI
BALLIA BRIDGE</t>
  </si>
  <si>
    <t>MATA GANGA BRIDGE ,
 FATEHPUR</t>
  </si>
  <si>
    <t>DHEEMI, PRATAPGARH</t>
  </si>
  <si>
    <t xml:space="preserve"> B/C TAMSA RIVER AT PRACHIN SHIVALAYA DUMDUMA
GHAT</t>
  </si>
  <si>
    <t>B/C GOMTI RIVER AT
BALUA GHAT BRIDGE, VARANASI</t>
  </si>
  <si>
    <t>U/S GHAZIPUR, ZAMANIA</t>
  </si>
  <si>
    <t xml:space="preserve"> -</t>
  </si>
  <si>
    <t>NA</t>
  </si>
  <si>
    <t>Manual Water Quality Monitoring Stations data : FC_ Year 2025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</si>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</sst>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Book Antiqua"/>
      <family val="1"/>
    </font>
    <font>
      <sz val="12"/>
      <name val="Calibri"/>
      <family val="2"/>
      <scheme val="minor"/>
    </font>
    <font>
      <sz val="9"/>
      <color theme="1"/>
      <name val="Cambria"/>
      <family val="1"/>
    </font>
    <font>
      <sz val="11"/>
      <color theme="1"/>
      <name val="Cambria"/>
      <family val="1"/>
    </font>
    <font>
      <sz val="11"/>
      <color rgb="FFFF0000"/>
      <name val="Calibri"/>
      <family val="2"/>
      <scheme val="minor"/>
    </font>
    <font>
      <sz val="10"/>
      <color theme="1"/>
      <name val="Cambria"/>
      <family val="1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Arial Narrow"/>
      <family val="2"/>
    </font>
    <font>
      <sz val="14"/>
      <color rgb="FF000000"/>
      <name val="Arial Narrow"/>
      <family val="2"/>
    </font>
    <font>
      <b/>
      <sz val="11"/>
      <color rgb="FF0070C0"/>
      <name val="Arial"/>
      <family val="2"/>
    </font>
    <font>
      <b/>
      <sz val="12"/>
      <color rgb="FF0070C0"/>
      <name val="Arial Narrow"/>
      <family val="2"/>
    </font>
    <font>
      <b/>
      <sz val="16"/>
      <color theme="1"/>
      <name val="Arial Narrow"/>
      <family val="2"/>
    </font>
    <font>
      <sz val="12"/>
      <name val="Arial Narrow"/>
      <family val="2"/>
    </font>
    <font>
      <sz val="16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right" vertical="top" wrapText="1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5" fillId="0" borderId="0" xfId="0" applyFont="1"/>
    <xf numFmtId="0" fontId="16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8" fillId="0" borderId="3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wrapText="1"/>
    </xf>
    <xf numFmtId="0" fontId="21" fillId="9" borderId="0" xfId="0" applyFont="1" applyFill="1" applyAlignment="1">
      <alignment horizontal="center" wrapText="1"/>
    </xf>
    <xf numFmtId="0" fontId="17" fillId="0" borderId="1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left"/>
    </xf>
    <xf numFmtId="0" fontId="22" fillId="0" borderId="16" xfId="0" applyFont="1" applyFill="1" applyBorder="1" applyAlignment="1">
      <alignment horizontal="left"/>
    </xf>
    <xf numFmtId="0" fontId="22" fillId="0" borderId="7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/>
    </xf>
    <xf numFmtId="0" fontId="15" fillId="10" borderId="0" xfId="0" applyFont="1" applyFill="1"/>
    <xf numFmtId="0" fontId="15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center" vertical="top" wrapText="1"/>
    </xf>
    <xf numFmtId="0" fontId="17" fillId="1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top" wrapText="1"/>
    </xf>
    <xf numFmtId="0" fontId="23" fillId="1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 wrapText="1"/>
    </xf>
    <xf numFmtId="0" fontId="17" fillId="10" borderId="1" xfId="0" applyFont="1" applyFill="1" applyBorder="1" applyAlignment="1">
      <alignment horizontal="left" vertical="top" wrapText="1"/>
    </xf>
    <xf numFmtId="0" fontId="23" fillId="10" borderId="1" xfId="0" applyFont="1" applyFill="1" applyBorder="1" applyAlignment="1">
      <alignment horizontal="left" vertical="top"/>
    </xf>
    <xf numFmtId="0" fontId="21" fillId="9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vertical="center"/>
    </xf>
    <xf numFmtId="0" fontId="17" fillId="1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BDDF"/>
      <color rgb="FFC0B7E5"/>
      <color rgb="FF989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opLeftCell="AB1" zoomScale="85" zoomScaleNormal="85" workbookViewId="0">
      <selection activeCell="AJ28" sqref="AJ28"/>
    </sheetView>
  </sheetViews>
  <sheetFormatPr defaultRowHeight="15.75" x14ac:dyDescent="0.25"/>
  <cols>
    <col min="1" max="1" width="10.140625" style="91" customWidth="1"/>
    <col min="2" max="2" width="13.140625" style="92" customWidth="1"/>
    <col min="3" max="3" width="31" style="92" customWidth="1"/>
    <col min="4" max="4" width="9.42578125" style="93" customWidth="1"/>
    <col min="5" max="5" width="7.42578125" style="93" customWidth="1"/>
    <col min="6" max="6" width="10.7109375" style="93" customWidth="1"/>
    <col min="7" max="7" width="7.42578125" style="93" customWidth="1"/>
    <col min="8" max="8" width="8.28515625" style="92" customWidth="1"/>
    <col min="9" max="9" width="7.85546875" style="92" customWidth="1"/>
    <col min="10" max="10" width="10.7109375" style="94" customWidth="1"/>
    <col min="11" max="11" width="7.42578125" style="94" customWidth="1"/>
    <col min="12" max="12" width="10" style="94" customWidth="1"/>
    <col min="13" max="13" width="7.7109375" style="94" customWidth="1"/>
    <col min="14" max="14" width="10.7109375" style="92" customWidth="1"/>
    <col min="15" max="15" width="7.42578125" style="92" customWidth="1"/>
    <col min="16" max="16" width="10.7109375" style="92" customWidth="1"/>
    <col min="17" max="17" width="7.42578125" style="92" customWidth="1"/>
    <col min="18" max="18" width="10.7109375" style="92" customWidth="1"/>
    <col min="19" max="19" width="7.42578125" style="92" customWidth="1"/>
    <col min="20" max="20" width="10.7109375" style="93" customWidth="1"/>
    <col min="21" max="21" width="7.42578125" style="93" customWidth="1"/>
    <col min="22" max="22" width="10.7109375" style="92" customWidth="1"/>
    <col min="23" max="23" width="10.85546875" style="92" customWidth="1"/>
    <col min="24" max="24" width="10.7109375" style="92" customWidth="1"/>
    <col min="25" max="25" width="7.42578125" style="92" customWidth="1"/>
    <col min="26" max="26" width="10.7109375" style="92" customWidth="1"/>
    <col min="27" max="27" width="7.42578125" style="93" customWidth="1"/>
    <col min="28" max="16384" width="9.140625" style="81"/>
  </cols>
  <sheetData>
    <row r="1" spans="1:27" ht="18" x14ac:dyDescent="0.25">
      <c r="A1" s="95" t="s">
        <v>170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7"/>
    </row>
    <row r="2" spans="1:27" ht="15" customHeight="1" x14ac:dyDescent="0.25">
      <c r="A2" s="82" t="s">
        <v>0</v>
      </c>
      <c r="B2" s="82" t="s">
        <v>119</v>
      </c>
      <c r="C2" s="82" t="s">
        <v>1</v>
      </c>
      <c r="D2" s="106" t="s">
        <v>171</v>
      </c>
      <c r="E2" s="106"/>
      <c r="F2" s="106" t="s">
        <v>172</v>
      </c>
      <c r="G2" s="106"/>
      <c r="H2" s="106" t="s">
        <v>131</v>
      </c>
      <c r="I2" s="106"/>
      <c r="J2" s="106" t="s">
        <v>132</v>
      </c>
      <c r="K2" s="106"/>
      <c r="L2" s="106" t="s">
        <v>6</v>
      </c>
      <c r="M2" s="106"/>
      <c r="N2" s="106" t="s">
        <v>117</v>
      </c>
      <c r="O2" s="106"/>
      <c r="P2" s="106" t="s">
        <v>125</v>
      </c>
      <c r="Q2" s="106"/>
      <c r="R2" s="106" t="s">
        <v>109</v>
      </c>
      <c r="S2" s="106"/>
      <c r="T2" s="106" t="s">
        <v>110</v>
      </c>
      <c r="U2" s="106"/>
      <c r="V2" s="106" t="s">
        <v>111</v>
      </c>
      <c r="W2" s="106"/>
      <c r="X2" s="106" t="s">
        <v>112</v>
      </c>
      <c r="Y2" s="106"/>
      <c r="Z2" s="106" t="s">
        <v>113</v>
      </c>
      <c r="AA2" s="106"/>
    </row>
    <row r="3" spans="1:27" ht="47.25" x14ac:dyDescent="0.25">
      <c r="A3" s="82"/>
      <c r="B3" s="82"/>
      <c r="C3" s="82"/>
      <c r="D3" s="99" t="s">
        <v>7</v>
      </c>
      <c r="E3" s="99" t="s">
        <v>8</v>
      </c>
      <c r="F3" s="99" t="s">
        <v>7</v>
      </c>
      <c r="G3" s="99" t="s">
        <v>8</v>
      </c>
      <c r="H3" s="99" t="s">
        <v>7</v>
      </c>
      <c r="I3" s="99" t="s">
        <v>8</v>
      </c>
      <c r="J3" s="99" t="s">
        <v>7</v>
      </c>
      <c r="K3" s="99" t="s">
        <v>8</v>
      </c>
      <c r="L3" s="99" t="s">
        <v>7</v>
      </c>
      <c r="M3" s="99" t="s">
        <v>8</v>
      </c>
      <c r="N3" s="100" t="s">
        <v>7</v>
      </c>
      <c r="O3" s="99" t="s">
        <v>8</v>
      </c>
      <c r="P3" s="99" t="s">
        <v>7</v>
      </c>
      <c r="Q3" s="99" t="s">
        <v>8</v>
      </c>
      <c r="R3" s="99" t="s">
        <v>7</v>
      </c>
      <c r="S3" s="99" t="s">
        <v>8</v>
      </c>
      <c r="T3" s="99" t="s">
        <v>7</v>
      </c>
      <c r="U3" s="99" t="s">
        <v>8</v>
      </c>
      <c r="V3" s="99" t="s">
        <v>7</v>
      </c>
      <c r="W3" s="99" t="s">
        <v>8</v>
      </c>
      <c r="X3" s="99" t="s">
        <v>7</v>
      </c>
      <c r="Y3" s="99" t="s">
        <v>8</v>
      </c>
      <c r="Z3" s="99" t="s">
        <v>7</v>
      </c>
      <c r="AA3" s="99" t="s">
        <v>8</v>
      </c>
    </row>
    <row r="4" spans="1:27" s="111" customFormat="1" x14ac:dyDescent="0.25">
      <c r="A4" s="107">
        <v>1491</v>
      </c>
      <c r="B4" s="84" t="s">
        <v>120</v>
      </c>
      <c r="C4" s="108" t="s">
        <v>9</v>
      </c>
      <c r="D4" s="109" t="s">
        <v>116</v>
      </c>
      <c r="E4" s="109" t="s">
        <v>116</v>
      </c>
      <c r="F4" s="109" t="s">
        <v>116</v>
      </c>
      <c r="G4" s="109" t="s">
        <v>116</v>
      </c>
      <c r="H4" s="110" t="s">
        <v>116</v>
      </c>
      <c r="I4" s="110" t="s">
        <v>116</v>
      </c>
      <c r="J4" s="110" t="s">
        <v>116</v>
      </c>
      <c r="K4" s="110" t="s">
        <v>116</v>
      </c>
      <c r="L4" s="110" t="s">
        <v>168</v>
      </c>
      <c r="M4" s="109">
        <v>1.8</v>
      </c>
      <c r="N4" s="109"/>
      <c r="O4" s="109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</row>
    <row r="5" spans="1:27" ht="31.5" x14ac:dyDescent="0.25">
      <c r="A5" s="83">
        <v>5451</v>
      </c>
      <c r="B5" s="84"/>
      <c r="C5" s="88" t="s">
        <v>134</v>
      </c>
      <c r="D5" s="86" t="s">
        <v>116</v>
      </c>
      <c r="E5" s="86" t="s">
        <v>116</v>
      </c>
      <c r="F5" s="86" t="s">
        <v>116</v>
      </c>
      <c r="G5" s="86" t="s">
        <v>116</v>
      </c>
      <c r="H5" s="87" t="s">
        <v>116</v>
      </c>
      <c r="I5" s="87" t="s">
        <v>116</v>
      </c>
      <c r="J5" s="87" t="s">
        <v>116</v>
      </c>
      <c r="K5" s="87" t="s">
        <v>116</v>
      </c>
      <c r="L5" s="86">
        <v>1.8</v>
      </c>
      <c r="M5" s="87" t="s">
        <v>168</v>
      </c>
      <c r="N5" s="86"/>
      <c r="O5" s="86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1:27" s="111" customFormat="1" ht="31.5" x14ac:dyDescent="0.25">
      <c r="A6" s="107">
        <v>5452</v>
      </c>
      <c r="B6" s="84"/>
      <c r="C6" s="112" t="s">
        <v>135</v>
      </c>
      <c r="D6" s="109" t="s">
        <v>116</v>
      </c>
      <c r="E6" s="109" t="s">
        <v>116</v>
      </c>
      <c r="F6" s="109" t="s">
        <v>116</v>
      </c>
      <c r="G6" s="109" t="s">
        <v>116</v>
      </c>
      <c r="H6" s="110" t="s">
        <v>116</v>
      </c>
      <c r="I6" s="110" t="s">
        <v>116</v>
      </c>
      <c r="J6" s="110" t="s">
        <v>116</v>
      </c>
      <c r="K6" s="110" t="s">
        <v>116</v>
      </c>
      <c r="L6" s="110" t="s">
        <v>168</v>
      </c>
      <c r="M6" s="109">
        <v>1.8</v>
      </c>
      <c r="N6" s="109"/>
      <c r="O6" s="109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</row>
    <row r="7" spans="1:27" ht="31.5" x14ac:dyDescent="0.25">
      <c r="A7" s="83">
        <v>1485</v>
      </c>
      <c r="B7" s="84"/>
      <c r="C7" s="89" t="s">
        <v>10</v>
      </c>
      <c r="D7" s="86">
        <v>1.8</v>
      </c>
      <c r="E7" s="86" t="s">
        <v>116</v>
      </c>
      <c r="F7" s="86" t="s">
        <v>116</v>
      </c>
      <c r="G7" s="86" t="s">
        <v>116</v>
      </c>
      <c r="H7" s="87" t="s">
        <v>116</v>
      </c>
      <c r="I7" s="87" t="s">
        <v>116</v>
      </c>
      <c r="J7" s="86">
        <v>1.8</v>
      </c>
      <c r="K7" s="87" t="s">
        <v>116</v>
      </c>
      <c r="L7" s="87"/>
      <c r="M7" s="87"/>
      <c r="N7" s="86"/>
      <c r="O7" s="86"/>
      <c r="P7" s="86">
        <v>1.8</v>
      </c>
      <c r="Q7" s="87"/>
      <c r="R7" s="87"/>
      <c r="S7" s="87"/>
      <c r="T7" s="87"/>
      <c r="U7" s="87"/>
      <c r="V7" s="87">
        <v>1.8</v>
      </c>
      <c r="W7" s="87"/>
      <c r="X7" s="87"/>
      <c r="Y7" s="87"/>
      <c r="Z7" s="87"/>
      <c r="AA7" s="87"/>
    </row>
    <row r="8" spans="1:27" s="111" customFormat="1" ht="31.5" x14ac:dyDescent="0.25">
      <c r="A8" s="107">
        <v>1484</v>
      </c>
      <c r="B8" s="84"/>
      <c r="C8" s="113" t="s">
        <v>11</v>
      </c>
      <c r="D8" s="109">
        <v>1.8</v>
      </c>
      <c r="E8" s="109" t="s">
        <v>116</v>
      </c>
      <c r="F8" s="109" t="s">
        <v>116</v>
      </c>
      <c r="G8" s="109" t="s">
        <v>116</v>
      </c>
      <c r="H8" s="110" t="s">
        <v>116</v>
      </c>
      <c r="I8" s="110" t="s">
        <v>116</v>
      </c>
      <c r="J8" s="109">
        <v>1.8</v>
      </c>
      <c r="K8" s="110" t="s">
        <v>116</v>
      </c>
      <c r="L8" s="110"/>
      <c r="M8" s="110"/>
      <c r="N8" s="109"/>
      <c r="O8" s="109"/>
      <c r="P8" s="109">
        <v>1.8</v>
      </c>
      <c r="Q8" s="110"/>
      <c r="R8" s="110"/>
      <c r="S8" s="110"/>
      <c r="T8" s="110"/>
      <c r="U8" s="110"/>
      <c r="V8" s="110">
        <v>1.8</v>
      </c>
      <c r="W8" s="110"/>
      <c r="X8" s="110"/>
      <c r="Y8" s="110"/>
      <c r="Z8" s="110"/>
      <c r="AA8" s="110"/>
    </row>
    <row r="9" spans="1:27" ht="31.5" x14ac:dyDescent="0.25">
      <c r="A9" s="83">
        <v>1486</v>
      </c>
      <c r="B9" s="84"/>
      <c r="C9" s="89" t="s">
        <v>12</v>
      </c>
      <c r="D9" s="86">
        <v>1.8</v>
      </c>
      <c r="E9" s="86" t="s">
        <v>116</v>
      </c>
      <c r="F9" s="86" t="s">
        <v>116</v>
      </c>
      <c r="G9" s="86" t="s">
        <v>116</v>
      </c>
      <c r="H9" s="87" t="s">
        <v>116</v>
      </c>
      <c r="I9" s="87" t="s">
        <v>116</v>
      </c>
      <c r="J9" s="86">
        <v>1.8</v>
      </c>
      <c r="K9" s="87" t="s">
        <v>116</v>
      </c>
      <c r="L9" s="87"/>
      <c r="M9" s="87"/>
      <c r="N9" s="86"/>
      <c r="O9" s="86"/>
      <c r="P9" s="86">
        <v>1.8</v>
      </c>
      <c r="Q9" s="87"/>
      <c r="R9" s="87"/>
      <c r="S9" s="87"/>
      <c r="T9" s="87"/>
      <c r="U9" s="87"/>
      <c r="V9" s="87">
        <v>1.8</v>
      </c>
      <c r="W9" s="87"/>
      <c r="X9" s="87"/>
      <c r="Y9" s="87"/>
      <c r="Z9" s="87"/>
      <c r="AA9" s="87"/>
    </row>
    <row r="10" spans="1:27" s="111" customFormat="1" ht="31.5" x14ac:dyDescent="0.25">
      <c r="A10" s="107">
        <v>1488</v>
      </c>
      <c r="B10" s="84"/>
      <c r="C10" s="113" t="s">
        <v>13</v>
      </c>
      <c r="D10" s="109">
        <v>1.8</v>
      </c>
      <c r="E10" s="109" t="s">
        <v>116</v>
      </c>
      <c r="F10" s="109" t="s">
        <v>116</v>
      </c>
      <c r="G10" s="109" t="s">
        <v>116</v>
      </c>
      <c r="H10" s="110" t="s">
        <v>116</v>
      </c>
      <c r="I10" s="110" t="s">
        <v>116</v>
      </c>
      <c r="J10" s="109">
        <v>1.8</v>
      </c>
      <c r="K10" s="110" t="s">
        <v>116</v>
      </c>
      <c r="L10" s="110"/>
      <c r="M10" s="110"/>
      <c r="N10" s="109"/>
      <c r="O10" s="109"/>
      <c r="P10" s="109">
        <v>1.8</v>
      </c>
      <c r="Q10" s="110"/>
      <c r="R10" s="110"/>
      <c r="S10" s="110"/>
      <c r="T10" s="110"/>
      <c r="U10" s="110"/>
      <c r="V10" s="110">
        <v>1.8</v>
      </c>
      <c r="W10" s="110"/>
      <c r="X10" s="110"/>
      <c r="Y10" s="110"/>
      <c r="Z10" s="110"/>
      <c r="AA10" s="110"/>
    </row>
    <row r="11" spans="1:27" ht="31.5" x14ac:dyDescent="0.25">
      <c r="A11" s="83">
        <v>1487</v>
      </c>
      <c r="B11" s="84"/>
      <c r="C11" s="89" t="s">
        <v>14</v>
      </c>
      <c r="D11" s="86">
        <v>1.8</v>
      </c>
      <c r="E11" s="86" t="s">
        <v>116</v>
      </c>
      <c r="F11" s="86" t="s">
        <v>116</v>
      </c>
      <c r="G11" s="86" t="s">
        <v>116</v>
      </c>
      <c r="H11" s="87" t="s">
        <v>116</v>
      </c>
      <c r="I11" s="87" t="s">
        <v>116</v>
      </c>
      <c r="J11" s="86">
        <v>1.8</v>
      </c>
      <c r="K11" s="87" t="s">
        <v>116</v>
      </c>
      <c r="L11" s="87"/>
      <c r="M11" s="87"/>
      <c r="N11" s="86"/>
      <c r="O11" s="86"/>
      <c r="P11" s="86">
        <v>1.8</v>
      </c>
      <c r="Q11" s="87"/>
      <c r="R11" s="87"/>
      <c r="S11" s="87"/>
      <c r="T11" s="87"/>
      <c r="U11" s="87"/>
      <c r="V11" s="87">
        <v>1.8</v>
      </c>
      <c r="W11" s="87"/>
      <c r="X11" s="87"/>
      <c r="Y11" s="87"/>
      <c r="Z11" s="87"/>
      <c r="AA11" s="87"/>
    </row>
    <row r="12" spans="1:27" s="111" customFormat="1" ht="31.5" x14ac:dyDescent="0.25">
      <c r="A12" s="107">
        <v>1489</v>
      </c>
      <c r="B12" s="84"/>
      <c r="C12" s="113" t="s">
        <v>15</v>
      </c>
      <c r="D12" s="109">
        <v>1.8</v>
      </c>
      <c r="E12" s="109" t="s">
        <v>116</v>
      </c>
      <c r="F12" s="109" t="s">
        <v>116</v>
      </c>
      <c r="G12" s="109" t="s">
        <v>116</v>
      </c>
      <c r="H12" s="110" t="s">
        <v>116</v>
      </c>
      <c r="I12" s="110" t="s">
        <v>116</v>
      </c>
      <c r="J12" s="109">
        <v>1.8</v>
      </c>
      <c r="K12" s="110" t="s">
        <v>116</v>
      </c>
      <c r="L12" s="110"/>
      <c r="M12" s="110"/>
      <c r="N12" s="109"/>
      <c r="O12" s="109"/>
      <c r="P12" s="109">
        <v>1.8</v>
      </c>
      <c r="Q12" s="110"/>
      <c r="R12" s="110"/>
      <c r="S12" s="110"/>
      <c r="T12" s="110"/>
      <c r="U12" s="110"/>
      <c r="V12" s="110">
        <v>1.8</v>
      </c>
      <c r="W12" s="110"/>
      <c r="X12" s="110"/>
      <c r="Y12" s="110"/>
      <c r="Z12" s="110"/>
      <c r="AA12" s="110"/>
    </row>
    <row r="13" spans="1:27" x14ac:dyDescent="0.25">
      <c r="A13" s="83">
        <v>5776</v>
      </c>
      <c r="B13" s="84"/>
      <c r="C13" s="88" t="s">
        <v>136</v>
      </c>
      <c r="D13" s="86">
        <v>40</v>
      </c>
      <c r="E13" s="86">
        <v>34</v>
      </c>
      <c r="F13" s="86">
        <v>34</v>
      </c>
      <c r="G13" s="86">
        <v>41</v>
      </c>
      <c r="H13" s="87">
        <v>40</v>
      </c>
      <c r="I13" s="86">
        <v>40</v>
      </c>
      <c r="J13" s="87">
        <v>41</v>
      </c>
      <c r="K13" s="86">
        <v>34</v>
      </c>
      <c r="L13" s="87">
        <v>34</v>
      </c>
      <c r="M13" s="86">
        <v>34</v>
      </c>
      <c r="N13" s="90">
        <v>41</v>
      </c>
      <c r="O13" s="90">
        <v>34</v>
      </c>
      <c r="P13" s="86">
        <v>33</v>
      </c>
      <c r="Q13" s="86">
        <v>40</v>
      </c>
      <c r="R13" s="86">
        <v>39</v>
      </c>
      <c r="S13" s="86">
        <v>40</v>
      </c>
      <c r="T13" s="86">
        <v>41</v>
      </c>
      <c r="U13" s="86">
        <v>39</v>
      </c>
      <c r="V13" s="90">
        <v>40</v>
      </c>
      <c r="W13" s="86">
        <v>41</v>
      </c>
      <c r="X13" s="86">
        <v>39</v>
      </c>
      <c r="Y13" s="86">
        <v>39</v>
      </c>
      <c r="Z13" s="86">
        <v>40</v>
      </c>
      <c r="AA13" s="86">
        <v>40</v>
      </c>
    </row>
    <row r="14" spans="1:27" s="111" customFormat="1" x14ac:dyDescent="0.25">
      <c r="A14" s="107">
        <v>1060</v>
      </c>
      <c r="B14" s="84"/>
      <c r="C14" s="108" t="s">
        <v>17</v>
      </c>
      <c r="D14" s="109">
        <v>27</v>
      </c>
      <c r="E14" s="109">
        <v>32</v>
      </c>
      <c r="F14" s="109">
        <v>32</v>
      </c>
      <c r="G14" s="109">
        <v>33</v>
      </c>
      <c r="H14" s="110">
        <v>33</v>
      </c>
      <c r="I14" s="109">
        <v>34</v>
      </c>
      <c r="J14" s="110">
        <v>32</v>
      </c>
      <c r="K14" s="109">
        <v>27</v>
      </c>
      <c r="L14" s="110">
        <v>33</v>
      </c>
      <c r="M14" s="109">
        <v>33</v>
      </c>
      <c r="N14" s="110">
        <v>33</v>
      </c>
      <c r="O14" s="109">
        <v>33</v>
      </c>
      <c r="P14" s="109">
        <v>34</v>
      </c>
      <c r="Q14" s="109">
        <v>33</v>
      </c>
      <c r="R14" s="109">
        <v>33</v>
      </c>
      <c r="S14" s="109">
        <v>34</v>
      </c>
      <c r="T14" s="109">
        <v>32</v>
      </c>
      <c r="U14" s="109">
        <v>33</v>
      </c>
      <c r="V14" s="114">
        <v>34</v>
      </c>
      <c r="W14" s="109">
        <v>39</v>
      </c>
      <c r="X14" s="109">
        <v>34</v>
      </c>
      <c r="Y14" s="109">
        <v>34</v>
      </c>
      <c r="Z14" s="109">
        <v>34</v>
      </c>
      <c r="AA14" s="109">
        <v>33</v>
      </c>
    </row>
    <row r="15" spans="1:27" ht="31.5" x14ac:dyDescent="0.25">
      <c r="A15" s="83">
        <v>5777</v>
      </c>
      <c r="B15" s="84"/>
      <c r="C15" s="88" t="s">
        <v>137</v>
      </c>
      <c r="D15" s="86">
        <v>40</v>
      </c>
      <c r="E15" s="86">
        <v>41</v>
      </c>
      <c r="F15" s="86">
        <v>41</v>
      </c>
      <c r="G15" s="86">
        <v>40</v>
      </c>
      <c r="H15" s="87">
        <v>40</v>
      </c>
      <c r="I15" s="86">
        <v>41</v>
      </c>
      <c r="J15" s="87">
        <v>33</v>
      </c>
      <c r="K15" s="86">
        <v>31</v>
      </c>
      <c r="L15" s="87">
        <v>41</v>
      </c>
      <c r="M15" s="86">
        <v>40</v>
      </c>
      <c r="N15" s="90">
        <v>40</v>
      </c>
      <c r="O15" s="86">
        <v>33</v>
      </c>
      <c r="P15" s="86">
        <v>40</v>
      </c>
      <c r="Q15" s="86">
        <v>40</v>
      </c>
      <c r="R15" s="86">
        <v>34</v>
      </c>
      <c r="S15" s="86">
        <v>40</v>
      </c>
      <c r="T15" s="86">
        <v>40</v>
      </c>
      <c r="U15" s="86">
        <v>41</v>
      </c>
      <c r="V15" s="90">
        <v>34</v>
      </c>
      <c r="W15" s="86">
        <v>40</v>
      </c>
      <c r="X15" s="86">
        <v>41</v>
      </c>
      <c r="Y15" s="86">
        <v>41</v>
      </c>
      <c r="Z15" s="86">
        <v>34</v>
      </c>
      <c r="AA15" s="86">
        <v>40</v>
      </c>
    </row>
    <row r="16" spans="1:27" s="111" customFormat="1" x14ac:dyDescent="0.25">
      <c r="A16" s="107">
        <v>10147</v>
      </c>
      <c r="B16" s="84"/>
      <c r="C16" s="108" t="s">
        <v>19</v>
      </c>
      <c r="D16" s="109">
        <v>33</v>
      </c>
      <c r="E16" s="109">
        <v>39</v>
      </c>
      <c r="F16" s="109">
        <v>34</v>
      </c>
      <c r="G16" s="109">
        <v>32</v>
      </c>
      <c r="H16" s="110">
        <v>32</v>
      </c>
      <c r="I16" s="109">
        <v>33</v>
      </c>
      <c r="J16" s="110">
        <v>33</v>
      </c>
      <c r="K16" s="109">
        <v>33</v>
      </c>
      <c r="L16" s="110">
        <v>34</v>
      </c>
      <c r="M16" s="109">
        <v>39</v>
      </c>
      <c r="N16" s="114">
        <v>40</v>
      </c>
      <c r="O16" s="109">
        <v>33</v>
      </c>
      <c r="P16" s="109">
        <v>32</v>
      </c>
      <c r="Q16" s="109">
        <v>39</v>
      </c>
      <c r="R16" s="109">
        <v>34</v>
      </c>
      <c r="S16" s="109">
        <v>33</v>
      </c>
      <c r="T16" s="109">
        <v>32</v>
      </c>
      <c r="U16" s="109">
        <v>40</v>
      </c>
      <c r="V16" s="114">
        <v>33</v>
      </c>
      <c r="W16" s="109">
        <v>34</v>
      </c>
      <c r="X16" s="109">
        <v>33</v>
      </c>
      <c r="Y16" s="109">
        <v>33</v>
      </c>
      <c r="Z16" s="109">
        <v>33</v>
      </c>
      <c r="AA16" s="109">
        <v>32</v>
      </c>
    </row>
    <row r="17" spans="1:27" x14ac:dyDescent="0.25">
      <c r="A17" s="83">
        <v>2725</v>
      </c>
      <c r="B17" s="84"/>
      <c r="C17" s="85" t="s">
        <v>138</v>
      </c>
      <c r="D17" s="86">
        <v>70</v>
      </c>
      <c r="E17" s="86">
        <v>79</v>
      </c>
      <c r="F17" s="86">
        <v>79</v>
      </c>
      <c r="G17" s="86">
        <v>94</v>
      </c>
      <c r="H17" s="87">
        <v>94</v>
      </c>
      <c r="I17" s="86">
        <v>110</v>
      </c>
      <c r="J17" s="87">
        <v>70</v>
      </c>
      <c r="K17" s="86">
        <v>130</v>
      </c>
      <c r="L17" s="87">
        <v>79</v>
      </c>
      <c r="M17" s="86">
        <v>110</v>
      </c>
      <c r="N17" s="90">
        <v>140</v>
      </c>
      <c r="O17" s="86">
        <v>140</v>
      </c>
      <c r="P17" s="86">
        <v>170</v>
      </c>
      <c r="Q17" s="86">
        <v>130</v>
      </c>
      <c r="R17" s="86">
        <v>130</v>
      </c>
      <c r="S17" s="86">
        <v>170</v>
      </c>
      <c r="T17" s="86">
        <v>110</v>
      </c>
      <c r="U17" s="86">
        <v>140</v>
      </c>
      <c r="V17" s="90">
        <v>94</v>
      </c>
      <c r="W17" s="86">
        <v>130</v>
      </c>
      <c r="X17" s="86">
        <v>79</v>
      </c>
      <c r="Y17" s="86">
        <v>110</v>
      </c>
      <c r="Z17" s="86">
        <v>130</v>
      </c>
      <c r="AA17" s="86">
        <v>140</v>
      </c>
    </row>
    <row r="18" spans="1:27" s="111" customFormat="1" x14ac:dyDescent="0.25">
      <c r="A18" s="107">
        <v>10148</v>
      </c>
      <c r="B18" s="84"/>
      <c r="C18" s="108" t="s">
        <v>118</v>
      </c>
      <c r="D18" s="109">
        <v>79</v>
      </c>
      <c r="E18" s="109">
        <v>79</v>
      </c>
      <c r="F18" s="109">
        <v>94</v>
      </c>
      <c r="G18" s="109">
        <v>110</v>
      </c>
      <c r="H18" s="110">
        <v>79</v>
      </c>
      <c r="I18" s="109">
        <v>130</v>
      </c>
      <c r="J18" s="110">
        <v>140</v>
      </c>
      <c r="K18" s="109">
        <v>110</v>
      </c>
      <c r="L18" s="110">
        <v>130</v>
      </c>
      <c r="M18" s="109">
        <v>170</v>
      </c>
      <c r="N18" s="114">
        <v>170</v>
      </c>
      <c r="O18" s="109">
        <v>220</v>
      </c>
      <c r="P18" s="109">
        <v>130</v>
      </c>
      <c r="Q18" s="109">
        <v>170</v>
      </c>
      <c r="R18" s="109">
        <v>130</v>
      </c>
      <c r="S18" s="109">
        <v>170</v>
      </c>
      <c r="T18" s="109">
        <v>170</v>
      </c>
      <c r="U18" s="109">
        <v>140</v>
      </c>
      <c r="V18" s="110">
        <v>130</v>
      </c>
      <c r="W18" s="109">
        <v>130</v>
      </c>
      <c r="X18" s="109">
        <v>170</v>
      </c>
      <c r="Y18" s="109">
        <v>140</v>
      </c>
      <c r="Z18" s="109">
        <v>140</v>
      </c>
      <c r="AA18" s="109">
        <v>220</v>
      </c>
    </row>
    <row r="19" spans="1:27" x14ac:dyDescent="0.25">
      <c r="A19" s="83">
        <v>3997</v>
      </c>
      <c r="B19" s="84"/>
      <c r="C19" s="88" t="s">
        <v>139</v>
      </c>
      <c r="D19" s="86">
        <v>110</v>
      </c>
      <c r="E19" s="86" t="s">
        <v>116</v>
      </c>
      <c r="F19" s="86">
        <v>94</v>
      </c>
      <c r="G19" s="86" t="s">
        <v>116</v>
      </c>
      <c r="H19" s="87" t="s">
        <v>116</v>
      </c>
      <c r="I19" s="86">
        <v>130</v>
      </c>
      <c r="J19" s="87" t="s">
        <v>116</v>
      </c>
      <c r="K19" s="86">
        <v>79</v>
      </c>
      <c r="L19" s="86">
        <v>130</v>
      </c>
      <c r="M19" s="87">
        <v>130</v>
      </c>
      <c r="N19" s="86">
        <v>140</v>
      </c>
      <c r="O19" s="86"/>
      <c r="P19" s="86">
        <v>130</v>
      </c>
      <c r="Q19" s="86"/>
      <c r="R19" s="86">
        <v>110</v>
      </c>
      <c r="S19" s="86" t="s">
        <v>168</v>
      </c>
      <c r="T19" s="86">
        <v>140</v>
      </c>
      <c r="U19" s="86" t="s">
        <v>168</v>
      </c>
      <c r="V19" s="86">
        <v>110</v>
      </c>
      <c r="W19" s="87"/>
      <c r="X19" s="86">
        <v>130</v>
      </c>
      <c r="Y19" s="87"/>
      <c r="Z19" s="87">
        <v>170</v>
      </c>
      <c r="AA19" s="90"/>
    </row>
    <row r="20" spans="1:27" s="111" customFormat="1" x14ac:dyDescent="0.25">
      <c r="A20" s="107">
        <v>1061</v>
      </c>
      <c r="B20" s="84"/>
      <c r="C20" s="108" t="s">
        <v>22</v>
      </c>
      <c r="D20" s="109">
        <v>130</v>
      </c>
      <c r="E20" s="109">
        <v>110</v>
      </c>
      <c r="F20" s="109">
        <v>140</v>
      </c>
      <c r="G20" s="109">
        <v>94</v>
      </c>
      <c r="H20" s="110">
        <v>110</v>
      </c>
      <c r="I20" s="109">
        <v>140</v>
      </c>
      <c r="J20" s="110">
        <v>140</v>
      </c>
      <c r="K20" s="109">
        <v>130</v>
      </c>
      <c r="L20" s="110">
        <v>140</v>
      </c>
      <c r="M20" s="109">
        <v>170</v>
      </c>
      <c r="N20" s="114">
        <v>170</v>
      </c>
      <c r="O20" s="109">
        <v>170</v>
      </c>
      <c r="P20" s="110">
        <v>170</v>
      </c>
      <c r="Q20" s="109">
        <v>130</v>
      </c>
      <c r="R20" s="109">
        <v>130</v>
      </c>
      <c r="S20" s="109">
        <v>170</v>
      </c>
      <c r="T20" s="109">
        <v>170</v>
      </c>
      <c r="U20" s="109">
        <v>130</v>
      </c>
      <c r="V20" s="114">
        <v>140</v>
      </c>
      <c r="W20" s="109">
        <v>170</v>
      </c>
      <c r="X20" s="109">
        <v>170</v>
      </c>
      <c r="Y20" s="109">
        <v>170</v>
      </c>
      <c r="Z20" s="109">
        <v>140</v>
      </c>
      <c r="AA20" s="109">
        <v>140</v>
      </c>
    </row>
    <row r="21" spans="1:27" x14ac:dyDescent="0.25">
      <c r="A21" s="83">
        <v>5778</v>
      </c>
      <c r="B21" s="84"/>
      <c r="C21" s="88" t="s">
        <v>140</v>
      </c>
      <c r="D21" s="86">
        <v>120</v>
      </c>
      <c r="E21" s="86">
        <v>110</v>
      </c>
      <c r="F21" s="86">
        <v>110</v>
      </c>
      <c r="G21" s="86">
        <v>79</v>
      </c>
      <c r="H21" s="87">
        <v>94</v>
      </c>
      <c r="I21" s="86">
        <v>110</v>
      </c>
      <c r="J21" s="87">
        <v>110</v>
      </c>
      <c r="K21" s="86">
        <v>130</v>
      </c>
      <c r="L21" s="87">
        <v>130</v>
      </c>
      <c r="M21" s="86">
        <v>170</v>
      </c>
      <c r="N21" s="90">
        <v>110</v>
      </c>
      <c r="O21" s="86">
        <v>130</v>
      </c>
      <c r="P21" s="87">
        <v>140</v>
      </c>
      <c r="Q21" s="86">
        <v>170</v>
      </c>
      <c r="R21" s="86">
        <v>140</v>
      </c>
      <c r="S21" s="86">
        <v>140</v>
      </c>
      <c r="T21" s="86">
        <v>110</v>
      </c>
      <c r="U21" s="86">
        <v>140</v>
      </c>
      <c r="V21" s="90">
        <v>140</v>
      </c>
      <c r="W21" s="86">
        <v>170</v>
      </c>
      <c r="X21" s="86">
        <v>130</v>
      </c>
      <c r="Y21" s="86">
        <v>170</v>
      </c>
      <c r="Z21" s="86">
        <v>140</v>
      </c>
      <c r="AA21" s="86">
        <v>170</v>
      </c>
    </row>
    <row r="22" spans="1:27" s="111" customFormat="1" x14ac:dyDescent="0.25">
      <c r="A22" s="107">
        <v>2727</v>
      </c>
      <c r="B22" s="84"/>
      <c r="C22" s="108" t="s">
        <v>24</v>
      </c>
      <c r="D22" s="109">
        <v>140</v>
      </c>
      <c r="E22" s="109">
        <v>120</v>
      </c>
      <c r="F22" s="109">
        <v>130</v>
      </c>
      <c r="G22" s="109">
        <v>140</v>
      </c>
      <c r="H22" s="110">
        <v>140</v>
      </c>
      <c r="I22" s="109">
        <v>170</v>
      </c>
      <c r="J22" s="110">
        <v>170</v>
      </c>
      <c r="K22" s="109">
        <v>140</v>
      </c>
      <c r="L22" s="110">
        <v>120</v>
      </c>
      <c r="M22" s="109">
        <v>130</v>
      </c>
      <c r="N22" s="114">
        <v>240</v>
      </c>
      <c r="O22" s="109">
        <v>220</v>
      </c>
      <c r="P22" s="110">
        <v>220</v>
      </c>
      <c r="Q22" s="109">
        <v>170</v>
      </c>
      <c r="R22" s="109">
        <v>170</v>
      </c>
      <c r="S22" s="109" t="s">
        <v>169</v>
      </c>
      <c r="T22" s="109">
        <v>220</v>
      </c>
      <c r="U22" s="109">
        <v>170</v>
      </c>
      <c r="V22" s="110" t="s">
        <v>169</v>
      </c>
      <c r="W22" s="109">
        <v>220</v>
      </c>
      <c r="X22" s="109">
        <v>220</v>
      </c>
      <c r="Y22" s="109">
        <v>170</v>
      </c>
      <c r="Z22" s="109">
        <v>170</v>
      </c>
      <c r="AA22" s="109">
        <v>130</v>
      </c>
    </row>
  </sheetData>
  <mergeCells count="17">
    <mergeCell ref="B4:B22"/>
    <mergeCell ref="P2:Q2"/>
    <mergeCell ref="R2:S2"/>
    <mergeCell ref="T2:U2"/>
    <mergeCell ref="V2:W2"/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zoomScale="85" zoomScaleNormal="85" workbookViewId="0">
      <selection activeCell="B4" sqref="B4:B44"/>
    </sheetView>
  </sheetViews>
  <sheetFormatPr defaultRowHeight="15.75" x14ac:dyDescent="0.25"/>
  <cols>
    <col min="1" max="1" width="10.140625" style="91" customWidth="1"/>
    <col min="2" max="2" width="13.140625" style="92" customWidth="1"/>
    <col min="3" max="3" width="31" style="92" customWidth="1"/>
    <col min="4" max="4" width="9.42578125" style="93" customWidth="1"/>
    <col min="5" max="5" width="7.42578125" style="93" customWidth="1"/>
    <col min="6" max="6" width="10.7109375" style="93" customWidth="1"/>
    <col min="7" max="7" width="7.42578125" style="93" customWidth="1"/>
    <col min="8" max="8" width="8.28515625" style="92" customWidth="1"/>
    <col min="9" max="9" width="7.85546875" style="92" customWidth="1"/>
    <col min="10" max="10" width="10.7109375" style="94" customWidth="1"/>
    <col min="11" max="11" width="7.42578125" style="94" customWidth="1"/>
    <col min="12" max="12" width="10" style="94" customWidth="1"/>
    <col min="13" max="13" width="7.7109375" style="94" customWidth="1"/>
    <col min="14" max="14" width="10.7109375" style="92" customWidth="1"/>
    <col min="15" max="15" width="7.42578125" style="92" customWidth="1"/>
    <col min="16" max="16" width="10.7109375" style="92" customWidth="1"/>
    <col min="17" max="17" width="7.42578125" style="92" customWidth="1"/>
    <col min="18" max="18" width="10.7109375" style="92" customWidth="1"/>
    <col min="19" max="19" width="7.42578125" style="92" customWidth="1"/>
    <col min="20" max="20" width="10.7109375" style="93" customWidth="1"/>
    <col min="21" max="21" width="7.42578125" style="93" customWidth="1"/>
    <col min="22" max="22" width="10.7109375" style="92" customWidth="1"/>
    <col min="23" max="23" width="10.85546875" style="92" customWidth="1"/>
    <col min="24" max="24" width="10.7109375" style="92" customWidth="1"/>
    <col min="25" max="25" width="7.42578125" style="92" customWidth="1"/>
    <col min="26" max="26" width="10.7109375" style="92" customWidth="1"/>
    <col min="27" max="27" width="7.42578125" style="93" customWidth="1"/>
    <col min="28" max="16384" width="9.140625" style="81"/>
  </cols>
  <sheetData>
    <row r="1" spans="1:27" x14ac:dyDescent="0.25">
      <c r="A1" s="78" t="s">
        <v>170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5" customHeight="1" x14ac:dyDescent="0.25">
      <c r="A2" s="82" t="s">
        <v>0</v>
      </c>
      <c r="B2" s="82" t="s">
        <v>119</v>
      </c>
      <c r="C2" s="82" t="s">
        <v>1</v>
      </c>
      <c r="D2" s="124" t="s">
        <v>171</v>
      </c>
      <c r="E2" s="124"/>
      <c r="F2" s="124" t="s">
        <v>172</v>
      </c>
      <c r="G2" s="124"/>
      <c r="H2" s="124" t="s">
        <v>131</v>
      </c>
      <c r="I2" s="124"/>
      <c r="J2" s="124" t="s">
        <v>132</v>
      </c>
      <c r="K2" s="124"/>
      <c r="L2" s="124" t="s">
        <v>6</v>
      </c>
      <c r="M2" s="124"/>
      <c r="N2" s="124" t="s">
        <v>117</v>
      </c>
      <c r="O2" s="124"/>
      <c r="P2" s="124" t="s">
        <v>125</v>
      </c>
      <c r="Q2" s="124"/>
      <c r="R2" s="124" t="s">
        <v>109</v>
      </c>
      <c r="S2" s="124"/>
      <c r="T2" s="124" t="s">
        <v>110</v>
      </c>
      <c r="U2" s="124"/>
      <c r="V2" s="124" t="s">
        <v>111</v>
      </c>
      <c r="W2" s="124"/>
      <c r="X2" s="124" t="s">
        <v>112</v>
      </c>
      <c r="Y2" s="124"/>
      <c r="Z2" s="124" t="s">
        <v>113</v>
      </c>
      <c r="AA2" s="124"/>
    </row>
    <row r="3" spans="1:27" ht="47.25" x14ac:dyDescent="0.25">
      <c r="A3" s="82"/>
      <c r="B3" s="82"/>
      <c r="C3" s="82"/>
      <c r="D3" s="99" t="s">
        <v>7</v>
      </c>
      <c r="E3" s="99" t="s">
        <v>8</v>
      </c>
      <c r="F3" s="99" t="s">
        <v>7</v>
      </c>
      <c r="G3" s="99" t="s">
        <v>8</v>
      </c>
      <c r="H3" s="99" t="s">
        <v>7</v>
      </c>
      <c r="I3" s="99" t="s">
        <v>8</v>
      </c>
      <c r="J3" s="99" t="s">
        <v>7</v>
      </c>
      <c r="K3" s="99" t="s">
        <v>8</v>
      </c>
      <c r="L3" s="99" t="s">
        <v>7</v>
      </c>
      <c r="M3" s="99" t="s">
        <v>8</v>
      </c>
      <c r="N3" s="100" t="s">
        <v>7</v>
      </c>
      <c r="O3" s="99" t="s">
        <v>8</v>
      </c>
      <c r="P3" s="99" t="s">
        <v>7</v>
      </c>
      <c r="Q3" s="99" t="s">
        <v>8</v>
      </c>
      <c r="R3" s="99" t="s">
        <v>7</v>
      </c>
      <c r="S3" s="99" t="s">
        <v>8</v>
      </c>
      <c r="T3" s="99" t="s">
        <v>7</v>
      </c>
      <c r="U3" s="99" t="s">
        <v>8</v>
      </c>
      <c r="V3" s="99" t="s">
        <v>7</v>
      </c>
      <c r="W3" s="99" t="s">
        <v>8</v>
      </c>
      <c r="X3" s="99" t="s">
        <v>7</v>
      </c>
      <c r="Y3" s="99" t="s">
        <v>8</v>
      </c>
      <c r="Z3" s="99" t="s">
        <v>7</v>
      </c>
      <c r="AA3" s="99" t="s">
        <v>8</v>
      </c>
    </row>
    <row r="4" spans="1:27" s="111" customFormat="1" x14ac:dyDescent="0.25">
      <c r="A4" s="114">
        <v>10150</v>
      </c>
      <c r="B4" s="98" t="s">
        <v>121</v>
      </c>
      <c r="C4" s="115" t="s">
        <v>25</v>
      </c>
      <c r="D4" s="109">
        <v>470</v>
      </c>
      <c r="E4" s="109">
        <v>490</v>
      </c>
      <c r="F4" s="109">
        <v>470</v>
      </c>
      <c r="G4" s="109">
        <v>390</v>
      </c>
      <c r="H4" s="109">
        <v>460</v>
      </c>
      <c r="I4" s="109">
        <v>470</v>
      </c>
      <c r="J4" s="110">
        <v>470</v>
      </c>
      <c r="K4" s="110">
        <v>400</v>
      </c>
      <c r="L4" s="109">
        <v>470</v>
      </c>
      <c r="M4" s="109">
        <v>390</v>
      </c>
      <c r="N4" s="109">
        <v>400</v>
      </c>
      <c r="O4" s="109">
        <v>390</v>
      </c>
      <c r="P4" s="109">
        <v>400</v>
      </c>
      <c r="Q4" s="109">
        <v>390</v>
      </c>
      <c r="R4" s="109">
        <v>460</v>
      </c>
      <c r="S4" s="109">
        <v>490</v>
      </c>
      <c r="T4" s="109">
        <v>490</v>
      </c>
      <c r="U4" s="109">
        <v>460</v>
      </c>
      <c r="V4" s="109">
        <v>460</v>
      </c>
      <c r="W4" s="109">
        <v>400</v>
      </c>
      <c r="X4" s="114">
        <v>330</v>
      </c>
      <c r="Y4" s="114">
        <v>390</v>
      </c>
      <c r="Z4" s="114">
        <v>360</v>
      </c>
      <c r="AA4" s="114">
        <v>400</v>
      </c>
    </row>
    <row r="5" spans="1:27" ht="31.5" x14ac:dyDescent="0.25">
      <c r="A5" s="90">
        <v>5707</v>
      </c>
      <c r="B5" s="98"/>
      <c r="C5" s="116" t="s">
        <v>155</v>
      </c>
      <c r="D5" s="86">
        <v>680</v>
      </c>
      <c r="E5" s="86">
        <v>780</v>
      </c>
      <c r="F5" s="86" t="s">
        <v>169</v>
      </c>
      <c r="G5" s="86">
        <v>800</v>
      </c>
      <c r="H5" s="86">
        <v>680</v>
      </c>
      <c r="I5" s="86">
        <v>610</v>
      </c>
      <c r="J5" s="86">
        <v>680</v>
      </c>
      <c r="K5" s="86">
        <v>680</v>
      </c>
      <c r="L5" s="86">
        <v>810</v>
      </c>
      <c r="M5" s="86">
        <v>820</v>
      </c>
      <c r="N5" s="86">
        <v>780</v>
      </c>
      <c r="O5" s="86">
        <v>680</v>
      </c>
      <c r="P5" s="86">
        <v>680</v>
      </c>
      <c r="Q5" s="86">
        <v>920</v>
      </c>
      <c r="R5" s="86">
        <v>680</v>
      </c>
      <c r="S5" s="86">
        <v>680</v>
      </c>
      <c r="T5" s="86">
        <v>610</v>
      </c>
      <c r="U5" s="86">
        <v>610</v>
      </c>
      <c r="V5" s="86">
        <v>600</v>
      </c>
      <c r="W5" s="86">
        <v>600</v>
      </c>
      <c r="X5" s="86">
        <v>680</v>
      </c>
      <c r="Y5" s="86">
        <v>680</v>
      </c>
      <c r="Z5" s="86">
        <v>600</v>
      </c>
      <c r="AA5" s="86">
        <v>600</v>
      </c>
    </row>
    <row r="6" spans="1:27" s="111" customFormat="1" x14ac:dyDescent="0.25">
      <c r="A6" s="109">
        <v>5708</v>
      </c>
      <c r="B6" s="98"/>
      <c r="C6" s="117" t="s">
        <v>156</v>
      </c>
      <c r="D6" s="109">
        <v>700</v>
      </c>
      <c r="E6" s="109">
        <v>490</v>
      </c>
      <c r="F6" s="109">
        <v>490</v>
      </c>
      <c r="G6" s="109">
        <v>490</v>
      </c>
      <c r="H6" s="109">
        <v>490</v>
      </c>
      <c r="I6" s="109">
        <v>460</v>
      </c>
      <c r="J6" s="110">
        <v>400</v>
      </c>
      <c r="K6" s="110">
        <v>490</v>
      </c>
      <c r="L6" s="109">
        <v>490</v>
      </c>
      <c r="M6" s="114">
        <v>400</v>
      </c>
      <c r="N6" s="109">
        <v>400</v>
      </c>
      <c r="O6" s="109">
        <v>400</v>
      </c>
      <c r="P6" s="109">
        <v>460</v>
      </c>
      <c r="Q6" s="109">
        <v>390</v>
      </c>
      <c r="R6" s="109">
        <v>490</v>
      </c>
      <c r="S6" s="109">
        <v>460</v>
      </c>
      <c r="T6" s="109">
        <v>460</v>
      </c>
      <c r="U6" s="109">
        <v>460</v>
      </c>
      <c r="V6" s="109">
        <v>400</v>
      </c>
      <c r="W6" s="109">
        <v>390</v>
      </c>
      <c r="X6" s="109">
        <v>400</v>
      </c>
      <c r="Y6" s="109">
        <v>490</v>
      </c>
      <c r="Z6" s="109">
        <v>490</v>
      </c>
      <c r="AA6" s="109">
        <v>400</v>
      </c>
    </row>
    <row r="7" spans="1:27" ht="31.5" x14ac:dyDescent="0.25">
      <c r="A7" s="86">
        <v>10149</v>
      </c>
      <c r="B7" s="98"/>
      <c r="C7" s="118" t="s">
        <v>26</v>
      </c>
      <c r="D7" s="86">
        <v>280</v>
      </c>
      <c r="E7" s="86">
        <v>350</v>
      </c>
      <c r="F7" s="86">
        <v>280</v>
      </c>
      <c r="G7" s="86">
        <v>460</v>
      </c>
      <c r="H7" s="86">
        <v>350</v>
      </c>
      <c r="I7" s="86">
        <v>540</v>
      </c>
      <c r="J7" s="86">
        <v>540</v>
      </c>
      <c r="K7" s="87">
        <v>540</v>
      </c>
      <c r="L7" s="86">
        <v>350</v>
      </c>
      <c r="M7" s="86">
        <v>350</v>
      </c>
      <c r="N7" s="86">
        <v>350</v>
      </c>
      <c r="O7" s="86">
        <v>280</v>
      </c>
      <c r="P7" s="86">
        <v>540</v>
      </c>
      <c r="Q7" s="86">
        <v>350</v>
      </c>
      <c r="R7" s="86">
        <v>540</v>
      </c>
      <c r="S7" s="86">
        <v>350</v>
      </c>
      <c r="T7" s="86">
        <v>540</v>
      </c>
      <c r="U7" s="86">
        <v>220</v>
      </c>
      <c r="V7" s="86">
        <v>350</v>
      </c>
      <c r="W7" s="86">
        <v>280</v>
      </c>
      <c r="X7" s="86">
        <v>350</v>
      </c>
      <c r="Y7" s="86">
        <v>350</v>
      </c>
      <c r="Z7" s="90">
        <v>350</v>
      </c>
      <c r="AA7" s="90">
        <v>350</v>
      </c>
    </row>
    <row r="8" spans="1:27" s="111" customFormat="1" ht="31.5" x14ac:dyDescent="0.25">
      <c r="A8" s="109">
        <v>1062</v>
      </c>
      <c r="B8" s="98"/>
      <c r="C8" s="119" t="s">
        <v>27</v>
      </c>
      <c r="D8" s="109">
        <v>350</v>
      </c>
      <c r="E8" s="109">
        <v>460</v>
      </c>
      <c r="F8" s="109">
        <v>350</v>
      </c>
      <c r="G8" s="109">
        <v>540</v>
      </c>
      <c r="H8" s="109">
        <v>540</v>
      </c>
      <c r="I8" s="109">
        <v>920</v>
      </c>
      <c r="J8" s="109">
        <v>920</v>
      </c>
      <c r="K8" s="110">
        <v>540</v>
      </c>
      <c r="L8" s="109">
        <v>540</v>
      </c>
      <c r="M8" s="109">
        <v>540</v>
      </c>
      <c r="N8" s="109">
        <v>540</v>
      </c>
      <c r="O8" s="109">
        <v>540</v>
      </c>
      <c r="P8" s="109">
        <v>920</v>
      </c>
      <c r="Q8" s="109">
        <v>540</v>
      </c>
      <c r="R8" s="109">
        <v>920</v>
      </c>
      <c r="S8" s="109">
        <v>540</v>
      </c>
      <c r="T8" s="109">
        <v>920</v>
      </c>
      <c r="U8" s="109">
        <v>350</v>
      </c>
      <c r="V8" s="109">
        <v>920</v>
      </c>
      <c r="W8" s="109">
        <v>540</v>
      </c>
      <c r="X8" s="109">
        <v>540</v>
      </c>
      <c r="Y8" s="109">
        <v>540</v>
      </c>
      <c r="Z8" s="114">
        <v>540</v>
      </c>
      <c r="AA8" s="114">
        <v>540</v>
      </c>
    </row>
    <row r="9" spans="1:27" x14ac:dyDescent="0.25">
      <c r="A9" s="90">
        <v>2488</v>
      </c>
      <c r="B9" s="98"/>
      <c r="C9" s="120" t="s">
        <v>28</v>
      </c>
      <c r="D9" s="86">
        <v>610</v>
      </c>
      <c r="E9" s="86">
        <v>680</v>
      </c>
      <c r="F9" s="86">
        <v>680</v>
      </c>
      <c r="G9" s="87">
        <v>450</v>
      </c>
      <c r="H9" s="86">
        <v>400</v>
      </c>
      <c r="I9" s="86">
        <v>540</v>
      </c>
      <c r="J9" s="86">
        <v>400</v>
      </c>
      <c r="K9" s="86">
        <v>540</v>
      </c>
      <c r="L9" s="86">
        <v>450</v>
      </c>
      <c r="M9" s="86">
        <v>400</v>
      </c>
      <c r="N9" s="86">
        <v>680</v>
      </c>
      <c r="O9" s="86">
        <v>400</v>
      </c>
      <c r="P9" s="86">
        <v>540</v>
      </c>
      <c r="Q9" s="86">
        <v>540</v>
      </c>
      <c r="R9" s="86">
        <v>400</v>
      </c>
      <c r="S9" s="86">
        <v>450</v>
      </c>
      <c r="T9" s="86">
        <v>540</v>
      </c>
      <c r="U9" s="86">
        <v>400</v>
      </c>
      <c r="V9" s="86">
        <v>610</v>
      </c>
      <c r="W9" s="86">
        <v>450</v>
      </c>
      <c r="X9" s="87">
        <v>610</v>
      </c>
      <c r="Y9" s="87">
        <v>540</v>
      </c>
      <c r="Z9" s="86">
        <v>400</v>
      </c>
      <c r="AA9" s="86">
        <v>610</v>
      </c>
    </row>
    <row r="10" spans="1:27" s="111" customFormat="1" x14ac:dyDescent="0.25">
      <c r="A10" s="114">
        <v>2489</v>
      </c>
      <c r="B10" s="98"/>
      <c r="C10" s="115" t="s">
        <v>29</v>
      </c>
      <c r="D10" s="109">
        <v>680</v>
      </c>
      <c r="E10" s="109">
        <v>920</v>
      </c>
      <c r="F10" s="109">
        <v>610</v>
      </c>
      <c r="G10" s="109">
        <v>920</v>
      </c>
      <c r="H10" s="109">
        <v>610</v>
      </c>
      <c r="I10" s="109">
        <v>610</v>
      </c>
      <c r="J10" s="109">
        <v>920</v>
      </c>
      <c r="K10" s="109">
        <v>680</v>
      </c>
      <c r="L10" s="109">
        <v>610</v>
      </c>
      <c r="M10" s="109">
        <v>680</v>
      </c>
      <c r="N10" s="109">
        <v>840</v>
      </c>
      <c r="O10" s="109">
        <v>610</v>
      </c>
      <c r="P10" s="109">
        <v>840</v>
      </c>
      <c r="Q10" s="109">
        <v>610</v>
      </c>
      <c r="R10" s="109">
        <v>680</v>
      </c>
      <c r="S10" s="109">
        <v>400</v>
      </c>
      <c r="T10" s="109">
        <v>610</v>
      </c>
      <c r="U10" s="109">
        <v>450</v>
      </c>
      <c r="V10" s="109">
        <v>840</v>
      </c>
      <c r="W10" s="109">
        <v>610</v>
      </c>
      <c r="X10" s="110">
        <v>920</v>
      </c>
      <c r="Y10" s="110">
        <v>920</v>
      </c>
      <c r="Z10" s="109">
        <v>840</v>
      </c>
      <c r="AA10" s="109">
        <v>680</v>
      </c>
    </row>
    <row r="11" spans="1:27" x14ac:dyDescent="0.25">
      <c r="A11" s="90">
        <v>1145</v>
      </c>
      <c r="B11" s="98"/>
      <c r="C11" s="120" t="s">
        <v>30</v>
      </c>
      <c r="D11" s="86">
        <v>920</v>
      </c>
      <c r="E11" s="86">
        <v>610</v>
      </c>
      <c r="F11" s="86">
        <v>930</v>
      </c>
      <c r="G11" s="86">
        <v>930</v>
      </c>
      <c r="H11" s="86">
        <v>680</v>
      </c>
      <c r="I11" s="86">
        <v>920</v>
      </c>
      <c r="J11" s="86">
        <v>680</v>
      </c>
      <c r="K11" s="86">
        <v>680</v>
      </c>
      <c r="L11" s="86">
        <v>680</v>
      </c>
      <c r="M11" s="86">
        <v>840</v>
      </c>
      <c r="N11" s="86">
        <v>930</v>
      </c>
      <c r="O11" s="86">
        <v>930</v>
      </c>
      <c r="P11" s="86">
        <v>930</v>
      </c>
      <c r="Q11" s="86">
        <v>680</v>
      </c>
      <c r="R11" s="86">
        <v>920</v>
      </c>
      <c r="S11" s="86">
        <v>930</v>
      </c>
      <c r="T11" s="86">
        <v>930</v>
      </c>
      <c r="U11" s="86">
        <v>920</v>
      </c>
      <c r="V11" s="86">
        <v>680</v>
      </c>
      <c r="W11" s="86">
        <v>920</v>
      </c>
      <c r="X11" s="90">
        <v>680</v>
      </c>
      <c r="Y11" s="87">
        <v>930</v>
      </c>
      <c r="Z11" s="86">
        <v>930</v>
      </c>
      <c r="AA11" s="86">
        <v>930</v>
      </c>
    </row>
    <row r="12" spans="1:27" s="111" customFormat="1" x14ac:dyDescent="0.25">
      <c r="A12" s="114">
        <v>2490</v>
      </c>
      <c r="B12" s="98"/>
      <c r="C12" s="115" t="s">
        <v>31</v>
      </c>
      <c r="D12" s="109">
        <v>240</v>
      </c>
      <c r="E12" s="109">
        <v>260</v>
      </c>
      <c r="F12" s="109">
        <v>260</v>
      </c>
      <c r="G12" s="109">
        <v>230</v>
      </c>
      <c r="H12" s="110">
        <v>260</v>
      </c>
      <c r="I12" s="110">
        <v>250</v>
      </c>
      <c r="J12" s="110">
        <v>350</v>
      </c>
      <c r="K12" s="110">
        <v>220</v>
      </c>
      <c r="L12" s="114">
        <v>320</v>
      </c>
      <c r="M12" s="114">
        <v>460</v>
      </c>
      <c r="N12" s="114">
        <v>350</v>
      </c>
      <c r="O12" s="114">
        <v>270</v>
      </c>
      <c r="P12" s="114">
        <v>360</v>
      </c>
      <c r="Q12" s="114">
        <v>360</v>
      </c>
      <c r="R12" s="109">
        <v>360</v>
      </c>
      <c r="S12" s="109">
        <v>280</v>
      </c>
      <c r="T12" s="114">
        <v>330</v>
      </c>
      <c r="U12" s="114">
        <v>330</v>
      </c>
      <c r="V12" s="109">
        <v>330</v>
      </c>
      <c r="W12" s="109">
        <v>320</v>
      </c>
      <c r="X12" s="109">
        <v>260</v>
      </c>
      <c r="Y12" s="109">
        <v>320</v>
      </c>
      <c r="Z12" s="109">
        <v>320</v>
      </c>
      <c r="AA12" s="109">
        <v>330</v>
      </c>
    </row>
    <row r="13" spans="1:27" x14ac:dyDescent="0.25">
      <c r="A13" s="90">
        <v>10151</v>
      </c>
      <c r="B13" s="98"/>
      <c r="C13" s="120" t="s">
        <v>32</v>
      </c>
      <c r="D13" s="86">
        <v>1300</v>
      </c>
      <c r="E13" s="86">
        <v>1700</v>
      </c>
      <c r="F13" s="86">
        <v>1200</v>
      </c>
      <c r="G13" s="86">
        <v>2300</v>
      </c>
      <c r="H13" s="86">
        <v>1700</v>
      </c>
      <c r="I13" s="86">
        <v>1700</v>
      </c>
      <c r="J13" s="86">
        <v>2100</v>
      </c>
      <c r="K13" s="86">
        <v>2100</v>
      </c>
      <c r="L13" s="86">
        <v>2200</v>
      </c>
      <c r="M13" s="86">
        <v>2200</v>
      </c>
      <c r="N13" s="86">
        <v>2700</v>
      </c>
      <c r="O13" s="86">
        <v>2800</v>
      </c>
      <c r="P13" s="86">
        <v>2800</v>
      </c>
      <c r="Q13" s="86">
        <v>2600</v>
      </c>
      <c r="R13" s="86">
        <v>3400</v>
      </c>
      <c r="S13" s="86">
        <v>3400</v>
      </c>
      <c r="T13" s="86">
        <v>3300</v>
      </c>
      <c r="U13" s="86">
        <v>4300</v>
      </c>
      <c r="V13" s="86">
        <v>3100</v>
      </c>
      <c r="W13" s="86"/>
      <c r="X13" s="86"/>
      <c r="Y13" s="86">
        <v>2700</v>
      </c>
      <c r="Z13" s="86">
        <v>2300</v>
      </c>
      <c r="AA13" s="86">
        <v>1200</v>
      </c>
    </row>
    <row r="14" spans="1:27" s="111" customFormat="1" x14ac:dyDescent="0.25">
      <c r="A14" s="114">
        <v>1063</v>
      </c>
      <c r="B14" s="98"/>
      <c r="C14" s="115" t="s">
        <v>33</v>
      </c>
      <c r="D14" s="109">
        <v>1700</v>
      </c>
      <c r="E14" s="109">
        <v>1300</v>
      </c>
      <c r="F14" s="109">
        <v>1300</v>
      </c>
      <c r="G14" s="109">
        <v>2300</v>
      </c>
      <c r="H14" s="109">
        <v>2100</v>
      </c>
      <c r="I14" s="109">
        <v>2700</v>
      </c>
      <c r="J14" s="109">
        <v>3100</v>
      </c>
      <c r="K14" s="109">
        <v>2800</v>
      </c>
      <c r="L14" s="109">
        <v>2700</v>
      </c>
      <c r="M14" s="109">
        <v>2300</v>
      </c>
      <c r="N14" s="109">
        <v>4300</v>
      </c>
      <c r="O14" s="109">
        <v>3300</v>
      </c>
      <c r="P14" s="109">
        <v>3300</v>
      </c>
      <c r="Q14" s="109">
        <v>3300</v>
      </c>
      <c r="R14" s="109">
        <v>4300</v>
      </c>
      <c r="S14" s="109">
        <v>4500</v>
      </c>
      <c r="T14" s="109">
        <v>4600</v>
      </c>
      <c r="U14" s="109">
        <v>6300</v>
      </c>
      <c r="V14" s="109">
        <v>3700</v>
      </c>
      <c r="W14" s="109"/>
      <c r="X14" s="109"/>
      <c r="Y14" s="109">
        <v>2600</v>
      </c>
      <c r="Z14" s="114">
        <v>2600</v>
      </c>
      <c r="AA14" s="109">
        <v>1700</v>
      </c>
    </row>
    <row r="15" spans="1:27" x14ac:dyDescent="0.25">
      <c r="A15" s="90">
        <v>1066</v>
      </c>
      <c r="B15" s="98"/>
      <c r="C15" s="120" t="s">
        <v>34</v>
      </c>
      <c r="D15" s="86">
        <v>2600</v>
      </c>
      <c r="E15" s="86">
        <v>2600</v>
      </c>
      <c r="F15" s="86">
        <v>2100</v>
      </c>
      <c r="G15" s="86">
        <v>2700</v>
      </c>
      <c r="H15" s="86">
        <v>2600</v>
      </c>
      <c r="I15" s="86">
        <v>2800</v>
      </c>
      <c r="J15" s="86">
        <v>3200</v>
      </c>
      <c r="K15" s="86">
        <v>3200</v>
      </c>
      <c r="L15" s="86">
        <v>3400</v>
      </c>
      <c r="M15" s="86">
        <v>3300</v>
      </c>
      <c r="N15" s="86">
        <v>4000</v>
      </c>
      <c r="O15" s="86">
        <v>3500</v>
      </c>
      <c r="P15" s="86">
        <v>3400</v>
      </c>
      <c r="Q15" s="86">
        <v>3400</v>
      </c>
      <c r="R15" s="86">
        <v>4500</v>
      </c>
      <c r="S15" s="86">
        <v>4900</v>
      </c>
      <c r="T15" s="86">
        <v>6100</v>
      </c>
      <c r="U15" s="86">
        <v>7000</v>
      </c>
      <c r="V15" s="86">
        <v>4000</v>
      </c>
      <c r="W15" s="86"/>
      <c r="X15" s="86"/>
      <c r="Y15" s="86">
        <v>2700</v>
      </c>
      <c r="Z15" s="90">
        <v>2700</v>
      </c>
      <c r="AA15" s="86">
        <v>2300</v>
      </c>
    </row>
    <row r="16" spans="1:27" s="111" customFormat="1" ht="31.5" x14ac:dyDescent="0.25">
      <c r="A16" s="109">
        <v>5709</v>
      </c>
      <c r="B16" s="98"/>
      <c r="C16" s="117" t="s">
        <v>157</v>
      </c>
      <c r="D16" s="109">
        <v>1300</v>
      </c>
      <c r="E16" s="109">
        <v>2700</v>
      </c>
      <c r="F16" s="109">
        <v>1400</v>
      </c>
      <c r="G16" s="109">
        <v>2800</v>
      </c>
      <c r="H16" s="109">
        <v>2200</v>
      </c>
      <c r="I16" s="109">
        <v>2600</v>
      </c>
      <c r="J16" s="109">
        <v>2800</v>
      </c>
      <c r="K16" s="109">
        <v>2700</v>
      </c>
      <c r="L16" s="109">
        <v>2100</v>
      </c>
      <c r="M16" s="109">
        <v>3400</v>
      </c>
      <c r="N16" s="109">
        <v>3400</v>
      </c>
      <c r="O16" s="109">
        <v>3100</v>
      </c>
      <c r="P16" s="109">
        <v>2000</v>
      </c>
      <c r="Q16" s="109">
        <v>3300</v>
      </c>
      <c r="R16" s="109">
        <v>3300</v>
      </c>
      <c r="S16" s="109">
        <v>3300</v>
      </c>
      <c r="T16" s="109">
        <v>3500</v>
      </c>
      <c r="U16" s="109">
        <v>3700</v>
      </c>
      <c r="V16" s="109">
        <v>3300</v>
      </c>
      <c r="W16" s="110"/>
      <c r="X16" s="114"/>
      <c r="Y16" s="110"/>
      <c r="Z16" s="109">
        <v>3400</v>
      </c>
      <c r="AA16" s="109">
        <v>2600</v>
      </c>
    </row>
    <row r="17" spans="1:27" x14ac:dyDescent="0.25">
      <c r="A17" s="90">
        <v>1146</v>
      </c>
      <c r="B17" s="98"/>
      <c r="C17" s="120" t="s">
        <v>35</v>
      </c>
      <c r="D17" s="86">
        <v>1700</v>
      </c>
      <c r="E17" s="86">
        <v>1700</v>
      </c>
      <c r="F17" s="86">
        <v>1300</v>
      </c>
      <c r="G17" s="86">
        <v>2700</v>
      </c>
      <c r="H17" s="86">
        <v>2100</v>
      </c>
      <c r="I17" s="86">
        <v>2200</v>
      </c>
      <c r="J17" s="86">
        <v>2700</v>
      </c>
      <c r="K17" s="86">
        <v>2300</v>
      </c>
      <c r="L17" s="86">
        <v>2400</v>
      </c>
      <c r="M17" s="86">
        <v>2700</v>
      </c>
      <c r="N17" s="86">
        <v>3300</v>
      </c>
      <c r="O17" s="86">
        <v>3100</v>
      </c>
      <c r="P17" s="86">
        <v>3300</v>
      </c>
      <c r="Q17" s="86">
        <v>3300</v>
      </c>
      <c r="R17" s="86">
        <v>3700</v>
      </c>
      <c r="S17" s="86">
        <v>4500</v>
      </c>
      <c r="T17" s="86">
        <v>4900</v>
      </c>
      <c r="U17" s="86">
        <v>6100</v>
      </c>
      <c r="V17" s="86">
        <v>3300</v>
      </c>
      <c r="W17" s="86"/>
      <c r="X17" s="86"/>
      <c r="Y17" s="86">
        <v>2700</v>
      </c>
      <c r="Z17" s="90">
        <v>2600</v>
      </c>
      <c r="AA17" s="86">
        <v>1700</v>
      </c>
    </row>
    <row r="18" spans="1:27" s="111" customFormat="1" x14ac:dyDescent="0.25">
      <c r="A18" s="114">
        <v>1067</v>
      </c>
      <c r="B18" s="98"/>
      <c r="C18" s="115" t="s">
        <v>36</v>
      </c>
      <c r="D18" s="109">
        <v>2700</v>
      </c>
      <c r="E18" s="109">
        <v>2600</v>
      </c>
      <c r="F18" s="109">
        <v>2600</v>
      </c>
      <c r="G18" s="109">
        <v>2700</v>
      </c>
      <c r="H18" s="109">
        <v>2700</v>
      </c>
      <c r="I18" s="109">
        <v>2700</v>
      </c>
      <c r="J18" s="109">
        <v>2700</v>
      </c>
      <c r="K18" s="109">
        <v>3100</v>
      </c>
      <c r="L18" s="109">
        <v>3300</v>
      </c>
      <c r="M18" s="109">
        <v>3200</v>
      </c>
      <c r="N18" s="109">
        <v>3400</v>
      </c>
      <c r="O18" s="109">
        <v>3400</v>
      </c>
      <c r="P18" s="109">
        <v>3300</v>
      </c>
      <c r="Q18" s="109">
        <v>3500</v>
      </c>
      <c r="R18" s="109">
        <v>3600</v>
      </c>
      <c r="S18" s="109">
        <v>3700</v>
      </c>
      <c r="T18" s="109">
        <v>4300</v>
      </c>
      <c r="U18" s="109">
        <v>4900</v>
      </c>
      <c r="V18" s="109">
        <v>4600</v>
      </c>
      <c r="W18" s="109"/>
      <c r="X18" s="109"/>
      <c r="Y18" s="109">
        <v>4000</v>
      </c>
      <c r="Z18" s="114">
        <v>3700</v>
      </c>
      <c r="AA18" s="109">
        <v>3500</v>
      </c>
    </row>
    <row r="19" spans="1:27" x14ac:dyDescent="0.25">
      <c r="A19" s="90">
        <v>10154</v>
      </c>
      <c r="B19" s="98"/>
      <c r="C19" s="120" t="s">
        <v>158</v>
      </c>
      <c r="D19" s="86">
        <v>3300</v>
      </c>
      <c r="E19" s="86">
        <v>2700</v>
      </c>
      <c r="F19" s="86">
        <v>3300</v>
      </c>
      <c r="G19" s="86">
        <v>2200</v>
      </c>
      <c r="H19" s="86">
        <v>2300</v>
      </c>
      <c r="I19" s="86">
        <v>3300</v>
      </c>
      <c r="J19" s="86">
        <v>3400</v>
      </c>
      <c r="K19" s="86">
        <v>3500</v>
      </c>
      <c r="L19" s="86">
        <v>3100</v>
      </c>
      <c r="M19" s="86">
        <v>3300</v>
      </c>
      <c r="N19" s="86">
        <v>3500</v>
      </c>
      <c r="O19" s="86">
        <v>3300</v>
      </c>
      <c r="P19" s="86">
        <v>3500</v>
      </c>
      <c r="Q19" s="86">
        <v>3600</v>
      </c>
      <c r="R19" s="86">
        <v>4000</v>
      </c>
      <c r="S19" s="86">
        <v>4600</v>
      </c>
      <c r="T19" s="86">
        <v>4500</v>
      </c>
      <c r="U19" s="86">
        <v>4900</v>
      </c>
      <c r="V19" s="86">
        <v>4600</v>
      </c>
      <c r="W19" s="86"/>
      <c r="X19" s="86"/>
      <c r="Y19" s="86">
        <v>4300</v>
      </c>
      <c r="Z19" s="90">
        <v>3500</v>
      </c>
      <c r="AA19" s="86">
        <v>3300</v>
      </c>
    </row>
    <row r="20" spans="1:27" s="111" customFormat="1" x14ac:dyDescent="0.25">
      <c r="A20" s="114">
        <v>10155</v>
      </c>
      <c r="B20" s="98"/>
      <c r="C20" s="115" t="s">
        <v>38</v>
      </c>
      <c r="D20" s="109">
        <v>3400</v>
      </c>
      <c r="E20" s="109">
        <v>2700</v>
      </c>
      <c r="F20" s="109">
        <v>2700</v>
      </c>
      <c r="G20" s="109">
        <v>3400</v>
      </c>
      <c r="H20" s="109">
        <v>3400</v>
      </c>
      <c r="I20" s="109">
        <v>3500</v>
      </c>
      <c r="J20" s="109">
        <v>3300</v>
      </c>
      <c r="K20" s="109">
        <v>3400</v>
      </c>
      <c r="L20" s="109">
        <v>3400</v>
      </c>
      <c r="M20" s="109">
        <v>3300</v>
      </c>
      <c r="N20" s="109">
        <v>3700</v>
      </c>
      <c r="O20" s="109">
        <v>4300</v>
      </c>
      <c r="P20" s="109">
        <v>4000</v>
      </c>
      <c r="Q20" s="109">
        <v>3700</v>
      </c>
      <c r="R20" s="109">
        <v>4300</v>
      </c>
      <c r="S20" s="109">
        <v>4000</v>
      </c>
      <c r="T20" s="109">
        <v>4600</v>
      </c>
      <c r="U20" s="109">
        <v>6100</v>
      </c>
      <c r="V20" s="109">
        <v>4900</v>
      </c>
      <c r="W20" s="109"/>
      <c r="X20" s="109"/>
      <c r="Y20" s="109">
        <v>4500</v>
      </c>
      <c r="Z20" s="114">
        <v>4000</v>
      </c>
      <c r="AA20" s="109">
        <v>4300</v>
      </c>
    </row>
    <row r="21" spans="1:27" x14ac:dyDescent="0.25">
      <c r="A21" s="90">
        <v>10156</v>
      </c>
      <c r="B21" s="98"/>
      <c r="C21" s="120" t="s">
        <v>39</v>
      </c>
      <c r="D21" s="86">
        <v>2100</v>
      </c>
      <c r="E21" s="86">
        <v>2800</v>
      </c>
      <c r="F21" s="86">
        <v>2600</v>
      </c>
      <c r="G21" s="86">
        <v>2300</v>
      </c>
      <c r="H21" s="86">
        <v>3300</v>
      </c>
      <c r="I21" s="86">
        <v>3400</v>
      </c>
      <c r="J21" s="86">
        <v>3500</v>
      </c>
      <c r="K21" s="86">
        <v>3300</v>
      </c>
      <c r="L21" s="86">
        <v>3800</v>
      </c>
      <c r="M21" s="86">
        <v>3100</v>
      </c>
      <c r="N21" s="86">
        <v>3100</v>
      </c>
      <c r="O21" s="86">
        <v>2000</v>
      </c>
      <c r="P21" s="86">
        <v>3400</v>
      </c>
      <c r="Q21" s="86">
        <v>4300</v>
      </c>
      <c r="R21" s="86">
        <v>4000</v>
      </c>
      <c r="S21" s="86">
        <v>4900</v>
      </c>
      <c r="T21" s="86">
        <v>5500</v>
      </c>
      <c r="U21" s="86">
        <v>4500</v>
      </c>
      <c r="V21" s="86">
        <v>4300</v>
      </c>
      <c r="W21" s="86"/>
      <c r="X21" s="86"/>
      <c r="Y21" s="86">
        <v>3700</v>
      </c>
      <c r="Z21" s="90">
        <v>3300</v>
      </c>
      <c r="AA21" s="86">
        <v>2100</v>
      </c>
    </row>
    <row r="22" spans="1:27" s="111" customFormat="1" x14ac:dyDescent="0.25">
      <c r="A22" s="114">
        <v>10157</v>
      </c>
      <c r="B22" s="98"/>
      <c r="C22" s="115" t="s">
        <v>40</v>
      </c>
      <c r="D22" s="109">
        <v>4900</v>
      </c>
      <c r="E22" s="109">
        <v>3300</v>
      </c>
      <c r="F22" s="109">
        <v>3100</v>
      </c>
      <c r="G22" s="109">
        <v>3700</v>
      </c>
      <c r="H22" s="109">
        <v>4600</v>
      </c>
      <c r="I22" s="109">
        <v>4900</v>
      </c>
      <c r="J22" s="109">
        <v>4900</v>
      </c>
      <c r="K22" s="109">
        <v>4600</v>
      </c>
      <c r="L22" s="109">
        <v>4700</v>
      </c>
      <c r="M22" s="109">
        <v>7900</v>
      </c>
      <c r="N22" s="109">
        <v>4900</v>
      </c>
      <c r="O22" s="109">
        <v>7800</v>
      </c>
      <c r="P22" s="109">
        <v>6800</v>
      </c>
      <c r="Q22" s="109">
        <v>7900</v>
      </c>
      <c r="R22" s="109">
        <v>4600</v>
      </c>
      <c r="S22" s="109">
        <v>4000</v>
      </c>
      <c r="T22" s="109">
        <v>4900</v>
      </c>
      <c r="U22" s="109">
        <v>5600</v>
      </c>
      <c r="V22" s="109">
        <v>3300</v>
      </c>
      <c r="W22" s="109"/>
      <c r="X22" s="109"/>
      <c r="Y22" s="109">
        <v>3300</v>
      </c>
      <c r="Z22" s="109">
        <v>3300</v>
      </c>
      <c r="AA22" s="109">
        <v>3100</v>
      </c>
    </row>
    <row r="23" spans="1:27" x14ac:dyDescent="0.25">
      <c r="A23" s="90">
        <v>1068</v>
      </c>
      <c r="B23" s="98"/>
      <c r="C23" s="120" t="s">
        <v>159</v>
      </c>
      <c r="D23" s="86">
        <v>63000</v>
      </c>
      <c r="E23" s="86">
        <v>49000</v>
      </c>
      <c r="F23" s="86">
        <v>61000</v>
      </c>
      <c r="G23" s="86">
        <v>49000</v>
      </c>
      <c r="H23" s="86">
        <v>33000</v>
      </c>
      <c r="I23" s="86">
        <v>49000</v>
      </c>
      <c r="J23" s="86">
        <v>46000</v>
      </c>
      <c r="K23" s="86">
        <v>45000</v>
      </c>
      <c r="L23" s="86">
        <v>46000</v>
      </c>
      <c r="M23" s="86">
        <v>70000</v>
      </c>
      <c r="N23" s="86">
        <v>45000</v>
      </c>
      <c r="O23" s="86">
        <v>49000</v>
      </c>
      <c r="P23" s="86">
        <v>40000</v>
      </c>
      <c r="Q23" s="86">
        <v>46000</v>
      </c>
      <c r="R23" s="86">
        <v>63000</v>
      </c>
      <c r="S23" s="86">
        <v>46000</v>
      </c>
      <c r="T23" s="86">
        <v>45000</v>
      </c>
      <c r="U23" s="86">
        <v>49000</v>
      </c>
      <c r="V23" s="86">
        <v>33000</v>
      </c>
      <c r="W23" s="86"/>
      <c r="X23" s="86"/>
      <c r="Y23" s="86">
        <v>31000</v>
      </c>
      <c r="Z23" s="90">
        <v>43000</v>
      </c>
      <c r="AA23" s="86">
        <v>35000</v>
      </c>
    </row>
    <row r="24" spans="1:27" s="111" customFormat="1" ht="31.5" x14ac:dyDescent="0.25">
      <c r="A24" s="114">
        <v>5710</v>
      </c>
      <c r="B24" s="98"/>
      <c r="C24" s="117" t="s">
        <v>160</v>
      </c>
      <c r="D24" s="109">
        <v>1400</v>
      </c>
      <c r="E24" s="109">
        <v>1100</v>
      </c>
      <c r="F24" s="109">
        <v>1400</v>
      </c>
      <c r="G24" s="109">
        <v>1700</v>
      </c>
      <c r="H24" s="109">
        <v>2200</v>
      </c>
      <c r="I24" s="109">
        <v>2600</v>
      </c>
      <c r="J24" s="109">
        <v>2200</v>
      </c>
      <c r="K24" s="109">
        <v>2600</v>
      </c>
      <c r="L24" s="109">
        <v>2600</v>
      </c>
      <c r="M24" s="109">
        <v>3500</v>
      </c>
      <c r="N24" s="109">
        <v>2800</v>
      </c>
      <c r="O24" s="109">
        <v>2600</v>
      </c>
      <c r="P24" s="109">
        <v>2700</v>
      </c>
      <c r="Q24" s="109">
        <v>2700</v>
      </c>
      <c r="R24" s="109">
        <v>3400</v>
      </c>
      <c r="S24" s="109">
        <v>3100</v>
      </c>
      <c r="T24" s="109">
        <v>3300</v>
      </c>
      <c r="U24" s="109">
        <v>3400</v>
      </c>
      <c r="V24" s="109">
        <v>3100</v>
      </c>
      <c r="W24" s="109"/>
      <c r="X24" s="109"/>
      <c r="Y24" s="109">
        <v>2600</v>
      </c>
      <c r="Z24" s="109">
        <v>2700</v>
      </c>
      <c r="AA24" s="109">
        <v>35000</v>
      </c>
    </row>
    <row r="25" spans="1:27" x14ac:dyDescent="0.25">
      <c r="A25" s="90">
        <v>5711</v>
      </c>
      <c r="B25" s="98"/>
      <c r="C25" s="121" t="s">
        <v>161</v>
      </c>
      <c r="D25" s="86">
        <v>2200</v>
      </c>
      <c r="E25" s="86">
        <v>2400</v>
      </c>
      <c r="F25" s="86">
        <v>2100</v>
      </c>
      <c r="G25" s="86">
        <v>2300</v>
      </c>
      <c r="H25" s="86">
        <v>2200</v>
      </c>
      <c r="I25" s="86">
        <v>2200</v>
      </c>
      <c r="J25" s="86">
        <v>2200</v>
      </c>
      <c r="K25" s="86">
        <v>2300</v>
      </c>
      <c r="L25" s="86">
        <v>2200</v>
      </c>
      <c r="M25" s="86">
        <v>2200</v>
      </c>
      <c r="N25" s="86">
        <v>2400</v>
      </c>
      <c r="O25" s="86">
        <v>2400</v>
      </c>
      <c r="P25" s="86">
        <v>2400</v>
      </c>
      <c r="Q25" s="86">
        <v>2200</v>
      </c>
      <c r="R25" s="86">
        <v>2200</v>
      </c>
      <c r="S25" s="86">
        <v>2000</v>
      </c>
      <c r="T25" s="86">
        <v>2200</v>
      </c>
      <c r="U25" s="86">
        <v>2100</v>
      </c>
      <c r="V25" s="86">
        <v>2000</v>
      </c>
      <c r="W25" s="86">
        <v>1700</v>
      </c>
      <c r="X25" s="86">
        <v>1700</v>
      </c>
      <c r="Y25" s="87"/>
      <c r="Z25" s="86">
        <v>2000</v>
      </c>
      <c r="AA25" s="86">
        <v>1700</v>
      </c>
    </row>
    <row r="26" spans="1:27" s="111" customFormat="1" ht="31.5" x14ac:dyDescent="0.25">
      <c r="A26" s="114">
        <v>5712</v>
      </c>
      <c r="B26" s="98"/>
      <c r="C26" s="122" t="s">
        <v>163</v>
      </c>
      <c r="D26" s="109">
        <v>920</v>
      </c>
      <c r="E26" s="109">
        <v>930</v>
      </c>
      <c r="F26" s="109">
        <v>1100</v>
      </c>
      <c r="G26" s="109">
        <v>1100</v>
      </c>
      <c r="H26" s="110">
        <v>920</v>
      </c>
      <c r="I26" s="110">
        <v>1200</v>
      </c>
      <c r="J26" s="110">
        <v>1100</v>
      </c>
      <c r="K26" s="110">
        <v>1200</v>
      </c>
      <c r="L26" s="109">
        <v>930</v>
      </c>
      <c r="M26" s="114">
        <v>930</v>
      </c>
      <c r="N26" s="109">
        <v>930</v>
      </c>
      <c r="O26" s="109">
        <v>1100</v>
      </c>
      <c r="P26" s="109">
        <v>1100</v>
      </c>
      <c r="Q26" s="109">
        <v>1100</v>
      </c>
      <c r="R26" s="110">
        <v>1100</v>
      </c>
      <c r="S26" s="110">
        <v>1100</v>
      </c>
      <c r="T26" s="110">
        <v>1300</v>
      </c>
      <c r="U26" s="110">
        <v>1200</v>
      </c>
      <c r="V26" s="110">
        <v>1300</v>
      </c>
      <c r="W26" s="110">
        <v>1200</v>
      </c>
      <c r="X26" s="110">
        <v>780</v>
      </c>
      <c r="Y26" s="110">
        <v>930</v>
      </c>
      <c r="Z26" s="110">
        <v>780</v>
      </c>
      <c r="AA26" s="110">
        <v>920</v>
      </c>
    </row>
    <row r="27" spans="1:27" x14ac:dyDescent="0.25">
      <c r="A27" s="90">
        <v>1147</v>
      </c>
      <c r="B27" s="98"/>
      <c r="C27" s="120" t="s">
        <v>42</v>
      </c>
      <c r="D27" s="86">
        <v>1100</v>
      </c>
      <c r="E27" s="86">
        <v>1100</v>
      </c>
      <c r="F27" s="86">
        <v>1100</v>
      </c>
      <c r="G27" s="86">
        <v>930</v>
      </c>
      <c r="H27" s="86">
        <v>930</v>
      </c>
      <c r="I27" s="86">
        <v>1200</v>
      </c>
      <c r="J27" s="86">
        <v>1100</v>
      </c>
      <c r="K27" s="86">
        <v>1100</v>
      </c>
      <c r="L27" s="86">
        <v>1100</v>
      </c>
      <c r="M27" s="86">
        <v>1200</v>
      </c>
      <c r="N27" s="86">
        <v>1300</v>
      </c>
      <c r="O27" s="86">
        <v>1400</v>
      </c>
      <c r="P27" s="86">
        <v>1400</v>
      </c>
      <c r="Q27" s="86">
        <v>1200</v>
      </c>
      <c r="R27" s="86">
        <v>1200</v>
      </c>
      <c r="S27" s="86">
        <v>1200</v>
      </c>
      <c r="T27" s="86">
        <v>1400</v>
      </c>
      <c r="U27" s="86">
        <v>1300</v>
      </c>
      <c r="V27" s="90">
        <v>1400</v>
      </c>
      <c r="W27" s="90">
        <v>1100</v>
      </c>
      <c r="X27" s="87">
        <v>930</v>
      </c>
      <c r="Y27" s="87">
        <v>1400</v>
      </c>
      <c r="Z27" s="86">
        <v>1100</v>
      </c>
      <c r="AA27" s="86">
        <v>930</v>
      </c>
    </row>
    <row r="28" spans="1:27" s="111" customFormat="1" x14ac:dyDescent="0.25">
      <c r="A28" s="114">
        <v>2498</v>
      </c>
      <c r="B28" s="98"/>
      <c r="C28" s="115" t="s">
        <v>126</v>
      </c>
      <c r="D28" s="109">
        <v>930</v>
      </c>
      <c r="E28" s="109">
        <v>940</v>
      </c>
      <c r="F28" s="109">
        <v>940</v>
      </c>
      <c r="G28" s="109">
        <v>780</v>
      </c>
      <c r="H28" s="109">
        <v>780</v>
      </c>
      <c r="I28" s="109">
        <v>1100</v>
      </c>
      <c r="J28" s="109">
        <v>930</v>
      </c>
      <c r="K28" s="109">
        <v>930</v>
      </c>
      <c r="L28" s="109">
        <v>930</v>
      </c>
      <c r="M28" s="109">
        <v>1100</v>
      </c>
      <c r="N28" s="109">
        <v>1200</v>
      </c>
      <c r="O28" s="109">
        <v>1200</v>
      </c>
      <c r="P28" s="109">
        <v>1200</v>
      </c>
      <c r="Q28" s="109">
        <v>1400</v>
      </c>
      <c r="R28" s="109">
        <v>1100</v>
      </c>
      <c r="S28" s="109">
        <v>1100</v>
      </c>
      <c r="T28" s="109">
        <v>1300</v>
      </c>
      <c r="U28" s="109">
        <v>1300</v>
      </c>
      <c r="V28" s="114">
        <v>1200</v>
      </c>
      <c r="W28" s="114">
        <v>1200</v>
      </c>
      <c r="X28" s="110">
        <v>1200</v>
      </c>
      <c r="Y28" s="110">
        <v>1200</v>
      </c>
      <c r="Z28" s="109">
        <v>930</v>
      </c>
      <c r="AA28" s="109">
        <v>920</v>
      </c>
    </row>
    <row r="29" spans="1:27" x14ac:dyDescent="0.25">
      <c r="A29" s="90">
        <v>2487</v>
      </c>
      <c r="B29" s="98"/>
      <c r="C29" s="120" t="s">
        <v>128</v>
      </c>
      <c r="D29" s="86">
        <v>2200</v>
      </c>
      <c r="E29" s="86">
        <v>2300</v>
      </c>
      <c r="F29" s="86">
        <v>2300</v>
      </c>
      <c r="G29" s="86">
        <v>2100</v>
      </c>
      <c r="H29" s="87">
        <v>2200</v>
      </c>
      <c r="I29" s="87">
        <v>2200</v>
      </c>
      <c r="J29" s="86">
        <v>2200</v>
      </c>
      <c r="K29" s="86">
        <v>2000</v>
      </c>
      <c r="L29" s="86">
        <v>2100</v>
      </c>
      <c r="M29" s="86">
        <v>2200</v>
      </c>
      <c r="N29" s="86">
        <v>2200</v>
      </c>
      <c r="O29" s="86">
        <v>2400</v>
      </c>
      <c r="P29" s="86">
        <v>2100</v>
      </c>
      <c r="Q29" s="86">
        <v>2400</v>
      </c>
      <c r="R29" s="86">
        <v>1300</v>
      </c>
      <c r="S29" s="86">
        <v>1400</v>
      </c>
      <c r="T29" s="86">
        <v>1100</v>
      </c>
      <c r="U29" s="86">
        <v>1300</v>
      </c>
      <c r="V29" s="86">
        <v>13000</v>
      </c>
      <c r="W29" s="86">
        <v>1200</v>
      </c>
      <c r="X29" s="86" t="s">
        <v>169</v>
      </c>
      <c r="Y29" s="86">
        <v>1300</v>
      </c>
      <c r="Z29" s="90">
        <v>1200</v>
      </c>
      <c r="AA29" s="90">
        <v>1400</v>
      </c>
    </row>
    <row r="30" spans="1:27" s="111" customFormat="1" x14ac:dyDescent="0.25">
      <c r="A30" s="114">
        <v>5713</v>
      </c>
      <c r="B30" s="98"/>
      <c r="C30" s="122" t="s">
        <v>164</v>
      </c>
      <c r="D30" s="109">
        <v>920</v>
      </c>
      <c r="E30" s="109">
        <v>920</v>
      </c>
      <c r="F30" s="109">
        <v>930</v>
      </c>
      <c r="G30" s="109">
        <v>920</v>
      </c>
      <c r="H30" s="109">
        <v>930</v>
      </c>
      <c r="I30" s="109">
        <v>1100</v>
      </c>
      <c r="J30" s="110">
        <v>920</v>
      </c>
      <c r="K30" s="110">
        <v>920</v>
      </c>
      <c r="L30" s="109">
        <v>920</v>
      </c>
      <c r="M30" s="109">
        <v>930</v>
      </c>
      <c r="N30" s="109">
        <v>1100</v>
      </c>
      <c r="O30" s="109">
        <v>1200</v>
      </c>
      <c r="P30" s="109">
        <v>1300</v>
      </c>
      <c r="Q30" s="109">
        <v>1100</v>
      </c>
      <c r="R30" s="109">
        <v>940</v>
      </c>
      <c r="S30" s="109">
        <v>920</v>
      </c>
      <c r="T30" s="109">
        <v>1200</v>
      </c>
      <c r="U30" s="109">
        <v>1100</v>
      </c>
      <c r="V30" s="109">
        <v>1100</v>
      </c>
      <c r="W30" s="109">
        <v>1200</v>
      </c>
      <c r="X30" s="109">
        <v>1100</v>
      </c>
      <c r="Y30" s="109">
        <v>1100</v>
      </c>
      <c r="Z30" s="109">
        <v>920</v>
      </c>
      <c r="AA30" s="110">
        <v>780</v>
      </c>
    </row>
    <row r="31" spans="1:27" x14ac:dyDescent="0.25">
      <c r="A31" s="90">
        <v>1046</v>
      </c>
      <c r="B31" s="98"/>
      <c r="C31" s="120" t="s">
        <v>45</v>
      </c>
      <c r="D31" s="86">
        <v>2300</v>
      </c>
      <c r="E31" s="86">
        <v>2000</v>
      </c>
      <c r="F31" s="86">
        <v>2200</v>
      </c>
      <c r="G31" s="86">
        <v>2300</v>
      </c>
      <c r="H31" s="86">
        <v>2300</v>
      </c>
      <c r="I31" s="86">
        <v>2200</v>
      </c>
      <c r="J31" s="87">
        <v>2200</v>
      </c>
      <c r="K31" s="87">
        <v>2100</v>
      </c>
      <c r="L31" s="86">
        <v>2100</v>
      </c>
      <c r="M31" s="86">
        <v>2200</v>
      </c>
      <c r="N31" s="86">
        <v>2000</v>
      </c>
      <c r="O31" s="86">
        <v>2400</v>
      </c>
      <c r="P31" s="90">
        <v>2000</v>
      </c>
      <c r="Q31" s="90">
        <v>2200</v>
      </c>
      <c r="R31" s="86">
        <v>1700</v>
      </c>
      <c r="S31" s="86">
        <v>1400</v>
      </c>
      <c r="T31" s="86">
        <v>1100</v>
      </c>
      <c r="U31" s="86">
        <v>1300</v>
      </c>
      <c r="V31" s="86">
        <v>930</v>
      </c>
      <c r="W31" s="86">
        <v>1100</v>
      </c>
      <c r="X31" s="86">
        <v>920</v>
      </c>
      <c r="Y31" s="86">
        <v>930</v>
      </c>
      <c r="Z31" s="90">
        <v>1100</v>
      </c>
      <c r="AA31" s="90">
        <v>1200</v>
      </c>
    </row>
    <row r="32" spans="1:27" s="111" customFormat="1" x14ac:dyDescent="0.25">
      <c r="A32" s="114">
        <v>1049</v>
      </c>
      <c r="B32" s="98"/>
      <c r="C32" s="115" t="s">
        <v>46</v>
      </c>
      <c r="D32" s="109">
        <v>2100</v>
      </c>
      <c r="E32" s="109">
        <v>2200</v>
      </c>
      <c r="F32" s="109">
        <v>2300</v>
      </c>
      <c r="G32" s="109">
        <v>2100</v>
      </c>
      <c r="H32" s="110">
        <v>2100</v>
      </c>
      <c r="I32" s="110">
        <v>2100</v>
      </c>
      <c r="J32" s="109">
        <v>2100</v>
      </c>
      <c r="K32" s="109">
        <v>2100</v>
      </c>
      <c r="L32" s="109">
        <v>2300</v>
      </c>
      <c r="M32" s="109"/>
      <c r="N32" s="109">
        <v>2300</v>
      </c>
      <c r="O32" s="109">
        <v>2400</v>
      </c>
      <c r="P32" s="114">
        <v>2100</v>
      </c>
      <c r="Q32" s="114">
        <v>2000</v>
      </c>
      <c r="R32" s="109">
        <v>2000</v>
      </c>
      <c r="S32" s="109">
        <v>1700</v>
      </c>
      <c r="T32" s="109">
        <v>2100</v>
      </c>
      <c r="U32" s="109">
        <v>2200</v>
      </c>
      <c r="V32" s="109">
        <v>1700</v>
      </c>
      <c r="W32" s="109">
        <v>1700</v>
      </c>
      <c r="X32" s="109">
        <v>1400</v>
      </c>
      <c r="Y32" s="109">
        <v>1300</v>
      </c>
      <c r="Z32" s="114">
        <v>1300</v>
      </c>
      <c r="AA32" s="114">
        <v>1700</v>
      </c>
    </row>
    <row r="33" spans="1:27" ht="47.25" x14ac:dyDescent="0.25">
      <c r="A33" s="90">
        <v>5714</v>
      </c>
      <c r="B33" s="98"/>
      <c r="C33" s="121" t="s">
        <v>165</v>
      </c>
      <c r="D33" s="86">
        <v>2300</v>
      </c>
      <c r="E33" s="86">
        <v>2400</v>
      </c>
      <c r="F33" s="86">
        <v>2100</v>
      </c>
      <c r="G33" s="86">
        <v>2200</v>
      </c>
      <c r="H33" s="86">
        <v>2200</v>
      </c>
      <c r="I33" s="86">
        <v>2100</v>
      </c>
      <c r="J33" s="86">
        <v>2200</v>
      </c>
      <c r="K33" s="86">
        <v>2000</v>
      </c>
      <c r="L33" s="86">
        <v>2100</v>
      </c>
      <c r="M33" s="86">
        <v>2000</v>
      </c>
      <c r="N33" s="86">
        <v>2200</v>
      </c>
      <c r="O33" s="86">
        <v>2200</v>
      </c>
      <c r="P33" s="86">
        <v>1700</v>
      </c>
      <c r="Q33" s="86">
        <v>2000</v>
      </c>
      <c r="R33" s="86">
        <v>1400</v>
      </c>
      <c r="S33" s="86">
        <v>1300</v>
      </c>
      <c r="T33" s="86">
        <v>1300</v>
      </c>
      <c r="U33" s="86">
        <v>1400</v>
      </c>
      <c r="V33" s="86">
        <v>1100</v>
      </c>
      <c r="W33" s="86">
        <v>940</v>
      </c>
      <c r="X33" s="86">
        <v>1100</v>
      </c>
      <c r="Y33" s="86">
        <v>780</v>
      </c>
      <c r="Z33" s="86">
        <v>930</v>
      </c>
      <c r="AA33" s="86">
        <v>920</v>
      </c>
    </row>
    <row r="34" spans="1:27" s="111" customFormat="1" x14ac:dyDescent="0.25">
      <c r="A34" s="114">
        <v>10158</v>
      </c>
      <c r="B34" s="98"/>
      <c r="C34" s="123" t="s">
        <v>58</v>
      </c>
      <c r="D34" s="109">
        <v>2100</v>
      </c>
      <c r="E34" s="109">
        <v>2200</v>
      </c>
      <c r="F34" s="109">
        <v>2200</v>
      </c>
      <c r="G34" s="109">
        <v>2200</v>
      </c>
      <c r="H34" s="110">
        <v>2000</v>
      </c>
      <c r="I34" s="110">
        <v>2000</v>
      </c>
      <c r="J34" s="109">
        <v>2200</v>
      </c>
      <c r="K34" s="109">
        <v>1700</v>
      </c>
      <c r="L34" s="109">
        <v>1700</v>
      </c>
      <c r="M34" s="109">
        <v>2200</v>
      </c>
      <c r="N34" s="109">
        <v>1700</v>
      </c>
      <c r="O34" s="109">
        <v>22000</v>
      </c>
      <c r="P34" s="114">
        <v>1700</v>
      </c>
      <c r="Q34" s="114">
        <v>2200</v>
      </c>
      <c r="R34" s="109">
        <v>1100</v>
      </c>
      <c r="S34" s="109">
        <v>1700</v>
      </c>
      <c r="T34" s="109">
        <v>920</v>
      </c>
      <c r="U34" s="109">
        <v>1200</v>
      </c>
      <c r="V34" s="109">
        <v>930</v>
      </c>
      <c r="W34" s="109">
        <v>1100</v>
      </c>
      <c r="X34" s="109">
        <v>920</v>
      </c>
      <c r="Y34" s="109">
        <v>920</v>
      </c>
      <c r="Z34" s="114">
        <v>930</v>
      </c>
      <c r="AA34" s="114">
        <v>930</v>
      </c>
    </row>
    <row r="35" spans="1:27" x14ac:dyDescent="0.25">
      <c r="A35" s="90">
        <v>2485</v>
      </c>
      <c r="B35" s="98"/>
      <c r="C35" s="120" t="s">
        <v>47</v>
      </c>
      <c r="D35" s="86">
        <v>490</v>
      </c>
      <c r="E35" s="86">
        <v>790</v>
      </c>
      <c r="F35" s="86">
        <v>940</v>
      </c>
      <c r="G35" s="86">
        <v>790</v>
      </c>
      <c r="H35" s="87">
        <v>840</v>
      </c>
      <c r="I35" s="87">
        <v>840</v>
      </c>
      <c r="J35" s="86">
        <v>790</v>
      </c>
      <c r="K35" s="86">
        <v>920</v>
      </c>
      <c r="L35" s="86">
        <v>1100</v>
      </c>
      <c r="M35" s="86">
        <v>1200</v>
      </c>
      <c r="N35" s="90">
        <v>940</v>
      </c>
      <c r="O35" s="86">
        <v>1100</v>
      </c>
      <c r="P35" s="90">
        <v>700</v>
      </c>
      <c r="Q35" s="90">
        <v>840</v>
      </c>
      <c r="R35" s="86">
        <v>1100</v>
      </c>
      <c r="S35" s="86">
        <v>1300</v>
      </c>
      <c r="T35" s="86">
        <v>940</v>
      </c>
      <c r="U35" s="86">
        <v>700</v>
      </c>
      <c r="V35" s="90">
        <v>790</v>
      </c>
      <c r="W35" s="90" t="s">
        <v>168</v>
      </c>
      <c r="X35" s="86">
        <v>700</v>
      </c>
      <c r="Y35" s="86">
        <v>630</v>
      </c>
      <c r="Z35" s="90">
        <v>790</v>
      </c>
      <c r="AA35" s="90">
        <v>790</v>
      </c>
    </row>
    <row r="36" spans="1:27" s="111" customFormat="1" x14ac:dyDescent="0.25">
      <c r="A36" s="114">
        <v>2486</v>
      </c>
      <c r="B36" s="98"/>
      <c r="C36" s="115" t="s">
        <v>48</v>
      </c>
      <c r="D36" s="109">
        <v>5800</v>
      </c>
      <c r="E36" s="109">
        <v>7000</v>
      </c>
      <c r="F36" s="109">
        <v>9400</v>
      </c>
      <c r="G36" s="109">
        <v>8400</v>
      </c>
      <c r="H36" s="110">
        <v>9200</v>
      </c>
      <c r="I36" s="110">
        <v>9200</v>
      </c>
      <c r="J36" s="109">
        <v>7900</v>
      </c>
      <c r="K36" s="109">
        <v>8400</v>
      </c>
      <c r="L36" s="109">
        <v>11000</v>
      </c>
      <c r="M36" s="109">
        <v>13000</v>
      </c>
      <c r="N36" s="109">
        <v>940</v>
      </c>
      <c r="O36" s="109">
        <v>9200</v>
      </c>
      <c r="P36" s="114">
        <v>7900</v>
      </c>
      <c r="Q36" s="114">
        <v>8400</v>
      </c>
      <c r="R36" s="109">
        <v>7900</v>
      </c>
      <c r="S36" s="109">
        <v>9400</v>
      </c>
      <c r="T36" s="109">
        <v>7900</v>
      </c>
      <c r="U36" s="109">
        <v>4900</v>
      </c>
      <c r="V36" s="114">
        <v>7900</v>
      </c>
      <c r="W36" s="114" t="s">
        <v>168</v>
      </c>
      <c r="X36" s="109">
        <v>4900</v>
      </c>
      <c r="Y36" s="109">
        <v>4600</v>
      </c>
      <c r="Z36" s="114">
        <v>7900</v>
      </c>
      <c r="AA36" s="114"/>
    </row>
    <row r="37" spans="1:27" x14ac:dyDescent="0.25">
      <c r="A37" s="90">
        <v>10153</v>
      </c>
      <c r="B37" s="98"/>
      <c r="C37" s="120" t="s">
        <v>49</v>
      </c>
      <c r="D37" s="86">
        <v>4300</v>
      </c>
      <c r="E37" s="86">
        <v>4600</v>
      </c>
      <c r="F37" s="86">
        <v>4600</v>
      </c>
      <c r="G37" s="86">
        <v>4900</v>
      </c>
      <c r="H37" s="87">
        <v>6300</v>
      </c>
      <c r="I37" s="87">
        <v>6300</v>
      </c>
      <c r="J37" s="86">
        <v>4900</v>
      </c>
      <c r="K37" s="86">
        <v>7900</v>
      </c>
      <c r="L37" s="86">
        <v>7900</v>
      </c>
      <c r="M37" s="86">
        <v>8400</v>
      </c>
      <c r="N37" s="86">
        <v>7900</v>
      </c>
      <c r="O37" s="86">
        <v>8400</v>
      </c>
      <c r="P37" s="90">
        <v>6300</v>
      </c>
      <c r="Q37" s="90">
        <v>7900</v>
      </c>
      <c r="R37" s="86">
        <v>4600</v>
      </c>
      <c r="S37" s="86">
        <v>7000</v>
      </c>
      <c r="T37" s="86">
        <v>4900</v>
      </c>
      <c r="U37" s="86">
        <v>4600</v>
      </c>
      <c r="V37" s="90">
        <v>6300</v>
      </c>
      <c r="W37" s="90" t="s">
        <v>168</v>
      </c>
      <c r="X37" s="86">
        <v>3300</v>
      </c>
      <c r="Y37" s="86">
        <v>4300</v>
      </c>
      <c r="Z37" s="86">
        <v>6300</v>
      </c>
      <c r="AA37" s="90"/>
    </row>
    <row r="38" spans="1:27" s="111" customFormat="1" x14ac:dyDescent="0.25">
      <c r="A38" s="114">
        <v>1070</v>
      </c>
      <c r="B38" s="98"/>
      <c r="C38" s="115" t="s">
        <v>127</v>
      </c>
      <c r="D38" s="109">
        <v>700</v>
      </c>
      <c r="E38" s="109">
        <v>490</v>
      </c>
      <c r="F38" s="109">
        <v>630</v>
      </c>
      <c r="G38" s="109">
        <v>1100</v>
      </c>
      <c r="H38" s="110">
        <v>790</v>
      </c>
      <c r="I38" s="110">
        <v>790</v>
      </c>
      <c r="J38" s="109">
        <v>790</v>
      </c>
      <c r="K38" s="109">
        <v>920</v>
      </c>
      <c r="L38" s="109">
        <v>840</v>
      </c>
      <c r="M38" s="109">
        <v>1100</v>
      </c>
      <c r="N38" s="109">
        <v>700</v>
      </c>
      <c r="O38" s="109">
        <v>790</v>
      </c>
      <c r="P38" s="109">
        <v>700</v>
      </c>
      <c r="Q38" s="109">
        <v>1100</v>
      </c>
      <c r="R38" s="109">
        <v>1100</v>
      </c>
      <c r="S38" s="109">
        <v>1300</v>
      </c>
      <c r="T38" s="109">
        <v>940</v>
      </c>
      <c r="U38" s="109">
        <v>700</v>
      </c>
      <c r="V38" s="114">
        <v>680</v>
      </c>
      <c r="W38" s="114">
        <v>460</v>
      </c>
      <c r="X38" s="114">
        <v>790</v>
      </c>
      <c r="Y38" s="114">
        <v>630</v>
      </c>
      <c r="Z38" s="114">
        <v>700</v>
      </c>
      <c r="AA38" s="114">
        <v>700</v>
      </c>
    </row>
    <row r="39" spans="1:27" x14ac:dyDescent="0.25">
      <c r="A39" s="90">
        <v>1071</v>
      </c>
      <c r="B39" s="98"/>
      <c r="C39" s="120" t="s">
        <v>51</v>
      </c>
      <c r="D39" s="86">
        <v>6300</v>
      </c>
      <c r="E39" s="86">
        <v>7900</v>
      </c>
      <c r="F39" s="86">
        <v>7000</v>
      </c>
      <c r="G39" s="86">
        <v>9200</v>
      </c>
      <c r="H39" s="87">
        <v>7900</v>
      </c>
      <c r="I39" s="87">
        <v>8400</v>
      </c>
      <c r="J39" s="86">
        <v>8400</v>
      </c>
      <c r="K39" s="86">
        <v>8400</v>
      </c>
      <c r="L39" s="86">
        <v>8400</v>
      </c>
      <c r="M39" s="86">
        <v>11000</v>
      </c>
      <c r="N39" s="86">
        <v>9200</v>
      </c>
      <c r="O39" s="86">
        <v>11000</v>
      </c>
      <c r="P39" s="86">
        <v>8400</v>
      </c>
      <c r="Q39" s="86">
        <v>11000</v>
      </c>
      <c r="R39" s="86">
        <v>11000</v>
      </c>
      <c r="S39" s="86">
        <v>7000</v>
      </c>
      <c r="T39" s="86">
        <v>4600</v>
      </c>
      <c r="U39" s="86">
        <v>4900</v>
      </c>
      <c r="V39" s="90">
        <v>4600</v>
      </c>
      <c r="W39" s="90">
        <v>6300</v>
      </c>
      <c r="X39" s="90">
        <v>7900</v>
      </c>
      <c r="Y39" s="90">
        <v>7000</v>
      </c>
      <c r="Z39" s="90">
        <v>7900</v>
      </c>
      <c r="AA39" s="90">
        <v>6300</v>
      </c>
    </row>
    <row r="40" spans="1:27" s="111" customFormat="1" ht="47.25" x14ac:dyDescent="0.25">
      <c r="A40" s="114">
        <v>5715</v>
      </c>
      <c r="B40" s="98"/>
      <c r="C40" s="122" t="s">
        <v>166</v>
      </c>
      <c r="D40" s="109">
        <v>4600</v>
      </c>
      <c r="E40" s="109">
        <v>4900</v>
      </c>
      <c r="F40" s="109">
        <v>7900</v>
      </c>
      <c r="G40" s="109">
        <v>7000</v>
      </c>
      <c r="H40" s="109">
        <v>7000</v>
      </c>
      <c r="I40" s="109">
        <v>7900</v>
      </c>
      <c r="J40" s="109">
        <v>4900</v>
      </c>
      <c r="K40" s="109">
        <v>7000</v>
      </c>
      <c r="L40" s="109">
        <v>7000</v>
      </c>
      <c r="M40" s="109">
        <v>8400</v>
      </c>
      <c r="N40" s="109">
        <v>7000</v>
      </c>
      <c r="O40" s="109">
        <v>7000</v>
      </c>
      <c r="P40" s="109">
        <v>7900</v>
      </c>
      <c r="Q40" s="109">
        <v>8400</v>
      </c>
      <c r="R40" s="109">
        <v>9400</v>
      </c>
      <c r="S40" s="109">
        <v>4900</v>
      </c>
      <c r="T40" s="109">
        <v>4300</v>
      </c>
      <c r="U40" s="109">
        <v>4600</v>
      </c>
      <c r="V40" s="114">
        <v>4300</v>
      </c>
      <c r="W40" s="110" t="s">
        <v>168</v>
      </c>
      <c r="X40" s="109">
        <v>7000</v>
      </c>
      <c r="Y40" s="109">
        <v>4600</v>
      </c>
      <c r="Z40" s="109">
        <v>7000</v>
      </c>
      <c r="AA40" s="109">
        <v>7000</v>
      </c>
    </row>
    <row r="41" spans="1:27" x14ac:dyDescent="0.25">
      <c r="A41" s="90">
        <v>10152</v>
      </c>
      <c r="B41" s="98"/>
      <c r="C41" s="120" t="s">
        <v>52</v>
      </c>
      <c r="D41" s="86">
        <v>3300</v>
      </c>
      <c r="E41" s="86">
        <v>4300</v>
      </c>
      <c r="F41" s="86">
        <v>4900</v>
      </c>
      <c r="G41" s="86">
        <v>4900</v>
      </c>
      <c r="H41" s="87">
        <v>7900</v>
      </c>
      <c r="I41" s="87">
        <v>5800</v>
      </c>
      <c r="J41" s="86">
        <v>7000</v>
      </c>
      <c r="K41" s="86">
        <v>6300</v>
      </c>
      <c r="L41" s="86">
        <v>6300</v>
      </c>
      <c r="M41" s="86">
        <v>7900</v>
      </c>
      <c r="N41" s="86">
        <v>4900</v>
      </c>
      <c r="O41" s="86">
        <v>4900</v>
      </c>
      <c r="P41" s="86">
        <v>7000</v>
      </c>
      <c r="Q41" s="86">
        <v>7900</v>
      </c>
      <c r="R41" s="86">
        <v>8400</v>
      </c>
      <c r="S41" s="86">
        <v>4600</v>
      </c>
      <c r="T41" s="86">
        <v>3300</v>
      </c>
      <c r="U41" s="86">
        <v>4300</v>
      </c>
      <c r="V41" s="90">
        <v>3300</v>
      </c>
      <c r="W41" s="90">
        <v>4600</v>
      </c>
      <c r="X41" s="90">
        <v>4900</v>
      </c>
      <c r="Y41" s="90">
        <v>3300</v>
      </c>
      <c r="Z41" s="90">
        <v>6300</v>
      </c>
      <c r="AA41" s="90">
        <v>7900</v>
      </c>
    </row>
    <row r="42" spans="1:27" s="111" customFormat="1" x14ac:dyDescent="0.25">
      <c r="A42" s="114">
        <v>5716</v>
      </c>
      <c r="B42" s="98"/>
      <c r="C42" s="122" t="s">
        <v>167</v>
      </c>
      <c r="D42" s="109">
        <v>2300</v>
      </c>
      <c r="E42" s="109">
        <v>3300</v>
      </c>
      <c r="F42" s="109">
        <v>4600</v>
      </c>
      <c r="G42" s="109">
        <v>4600</v>
      </c>
      <c r="H42" s="109">
        <v>4900</v>
      </c>
      <c r="I42" s="109">
        <v>4600</v>
      </c>
      <c r="J42" s="109">
        <v>4900</v>
      </c>
      <c r="K42" s="109">
        <v>4600</v>
      </c>
      <c r="L42" s="109">
        <v>4900</v>
      </c>
      <c r="M42" s="109">
        <v>7000</v>
      </c>
      <c r="N42" s="109">
        <v>4900</v>
      </c>
      <c r="O42" s="109">
        <v>5400</v>
      </c>
      <c r="P42" s="109">
        <v>4300</v>
      </c>
      <c r="Q42" s="109">
        <v>7000</v>
      </c>
      <c r="R42" s="109">
        <v>7900</v>
      </c>
      <c r="S42" s="109">
        <v>3300</v>
      </c>
      <c r="T42" s="109">
        <v>3100</v>
      </c>
      <c r="U42" s="109">
        <v>3300</v>
      </c>
      <c r="V42" s="109">
        <v>3100</v>
      </c>
      <c r="W42" s="109">
        <v>3300</v>
      </c>
      <c r="X42" s="109">
        <v>3300</v>
      </c>
      <c r="Y42" s="109">
        <v>3100</v>
      </c>
      <c r="Z42" s="114">
        <v>3300</v>
      </c>
      <c r="AA42" s="110"/>
    </row>
    <row r="43" spans="1:27" x14ac:dyDescent="0.25">
      <c r="A43" s="90">
        <v>1073</v>
      </c>
      <c r="B43" s="98"/>
      <c r="C43" s="120" t="s">
        <v>53</v>
      </c>
      <c r="D43" s="86">
        <v>7900</v>
      </c>
      <c r="E43" s="86">
        <v>7900</v>
      </c>
      <c r="F43" s="86">
        <v>9400</v>
      </c>
      <c r="G43" s="86">
        <v>11000</v>
      </c>
      <c r="H43" s="87">
        <v>9400</v>
      </c>
      <c r="I43" s="87">
        <v>9400</v>
      </c>
      <c r="J43" s="86">
        <v>9200</v>
      </c>
      <c r="K43" s="86">
        <v>11000</v>
      </c>
      <c r="L43" s="86">
        <v>11000</v>
      </c>
      <c r="M43" s="86">
        <v>13000</v>
      </c>
      <c r="N43" s="86">
        <v>11000</v>
      </c>
      <c r="O43" s="86">
        <v>11000</v>
      </c>
      <c r="P43" s="86">
        <v>9200</v>
      </c>
      <c r="Q43" s="86">
        <v>13000</v>
      </c>
      <c r="R43" s="86">
        <v>14000</v>
      </c>
      <c r="S43" s="86">
        <v>8400</v>
      </c>
      <c r="T43" s="86">
        <v>4900</v>
      </c>
      <c r="U43" s="86">
        <v>6300</v>
      </c>
      <c r="V43" s="90">
        <v>5800</v>
      </c>
      <c r="W43" s="90">
        <v>7000</v>
      </c>
      <c r="X43" s="90">
        <v>8400</v>
      </c>
      <c r="Y43" s="90">
        <v>7900</v>
      </c>
      <c r="Z43" s="90">
        <v>11000</v>
      </c>
      <c r="AA43" s="90">
        <v>9400</v>
      </c>
    </row>
    <row r="44" spans="1:27" s="111" customFormat="1" ht="31.5" x14ac:dyDescent="0.25">
      <c r="A44" s="114">
        <v>5717</v>
      </c>
      <c r="B44" s="98"/>
      <c r="C44" s="122" t="s">
        <v>162</v>
      </c>
      <c r="D44" s="109" t="s">
        <v>116</v>
      </c>
      <c r="E44" s="109">
        <v>4600</v>
      </c>
      <c r="F44" s="109">
        <v>5800</v>
      </c>
      <c r="G44" s="109">
        <v>6300</v>
      </c>
      <c r="H44" s="109">
        <v>5800</v>
      </c>
      <c r="I44" s="109">
        <v>4300</v>
      </c>
      <c r="J44" s="109">
        <v>4300</v>
      </c>
      <c r="K44" s="109">
        <v>2200</v>
      </c>
      <c r="L44" s="109">
        <v>2300</v>
      </c>
      <c r="M44" s="109">
        <v>7900</v>
      </c>
      <c r="N44" s="109">
        <v>2400</v>
      </c>
      <c r="O44" s="109">
        <v>2600</v>
      </c>
      <c r="P44" s="109">
        <v>7900</v>
      </c>
      <c r="Q44" s="109">
        <v>8400</v>
      </c>
      <c r="R44" s="109">
        <v>9400</v>
      </c>
      <c r="S44" s="109">
        <v>6300</v>
      </c>
      <c r="T44" s="109">
        <v>4300</v>
      </c>
      <c r="U44" s="109">
        <v>4600</v>
      </c>
      <c r="V44" s="109">
        <v>4300</v>
      </c>
      <c r="W44" s="109">
        <v>4900</v>
      </c>
      <c r="X44" s="109">
        <v>6300</v>
      </c>
      <c r="Y44" s="109">
        <v>4600</v>
      </c>
      <c r="Z44" s="109">
        <v>7900</v>
      </c>
      <c r="AA44" s="109">
        <v>6300</v>
      </c>
    </row>
  </sheetData>
  <mergeCells count="17">
    <mergeCell ref="B4:B44"/>
    <mergeCell ref="P2:Q2"/>
    <mergeCell ref="R2:S2"/>
    <mergeCell ref="T2:U2"/>
    <mergeCell ref="V2:W2"/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zoomScale="85" zoomScaleNormal="85" workbookViewId="0">
      <selection activeCell="E3" sqref="E3"/>
    </sheetView>
  </sheetViews>
  <sheetFormatPr defaultRowHeight="15.75" x14ac:dyDescent="0.25"/>
  <cols>
    <col min="1" max="1" width="10.140625" style="91" customWidth="1"/>
    <col min="2" max="2" width="13.140625" style="92" customWidth="1"/>
    <col min="3" max="3" width="31" style="92" customWidth="1"/>
    <col min="4" max="4" width="9.42578125" style="93" customWidth="1"/>
    <col min="5" max="5" width="7.42578125" style="93" customWidth="1"/>
    <col min="6" max="6" width="10.7109375" style="93" customWidth="1"/>
    <col min="7" max="7" width="7.42578125" style="93" customWidth="1"/>
    <col min="8" max="8" width="8.28515625" style="92" customWidth="1"/>
    <col min="9" max="9" width="7.85546875" style="92" customWidth="1"/>
    <col min="10" max="10" width="10.7109375" style="94" customWidth="1"/>
    <col min="11" max="11" width="7.42578125" style="94" customWidth="1"/>
    <col min="12" max="12" width="10" style="94" customWidth="1"/>
    <col min="13" max="13" width="7.7109375" style="94" customWidth="1"/>
    <col min="14" max="14" width="10.7109375" style="92" customWidth="1"/>
    <col min="15" max="15" width="7.42578125" style="92" customWidth="1"/>
    <col min="16" max="16" width="10.7109375" style="92" customWidth="1"/>
    <col min="17" max="17" width="7.42578125" style="92" customWidth="1"/>
    <col min="18" max="18" width="10.7109375" style="92" customWidth="1"/>
    <col min="19" max="19" width="7.42578125" style="92" customWidth="1"/>
    <col min="20" max="20" width="10.7109375" style="93" customWidth="1"/>
    <col min="21" max="21" width="7.42578125" style="93" customWidth="1"/>
    <col min="22" max="22" width="10.7109375" style="92" customWidth="1"/>
    <col min="23" max="23" width="10.85546875" style="92" customWidth="1"/>
    <col min="24" max="24" width="10.7109375" style="92" customWidth="1"/>
    <col min="25" max="25" width="7.42578125" style="92" customWidth="1"/>
    <col min="26" max="26" width="10.7109375" style="92" customWidth="1"/>
    <col min="27" max="27" width="7.42578125" style="93" customWidth="1"/>
    <col min="28" max="16384" width="9.140625" style="81"/>
  </cols>
  <sheetData>
    <row r="1" spans="1:27" ht="20.25" x14ac:dyDescent="0.3">
      <c r="A1" s="102" t="s">
        <v>170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4"/>
    </row>
    <row r="2" spans="1:27" ht="15" customHeight="1" x14ac:dyDescent="0.25">
      <c r="A2" s="82" t="s">
        <v>0</v>
      </c>
      <c r="B2" s="82" t="s">
        <v>119</v>
      </c>
      <c r="C2" s="82" t="s">
        <v>1</v>
      </c>
      <c r="D2" s="124" t="s">
        <v>171</v>
      </c>
      <c r="E2" s="124"/>
      <c r="F2" s="124" t="s">
        <v>172</v>
      </c>
      <c r="G2" s="124"/>
      <c r="H2" s="124" t="s">
        <v>131</v>
      </c>
      <c r="I2" s="124"/>
      <c r="J2" s="124" t="s">
        <v>132</v>
      </c>
      <c r="K2" s="124"/>
      <c r="L2" s="124" t="s">
        <v>6</v>
      </c>
      <c r="M2" s="124"/>
      <c r="N2" s="124" t="s">
        <v>117</v>
      </c>
      <c r="O2" s="124"/>
      <c r="P2" s="124" t="s">
        <v>125</v>
      </c>
      <c r="Q2" s="124"/>
      <c r="R2" s="124" t="s">
        <v>109</v>
      </c>
      <c r="S2" s="124"/>
      <c r="T2" s="124" t="s">
        <v>110</v>
      </c>
      <c r="U2" s="124"/>
      <c r="V2" s="124" t="s">
        <v>111</v>
      </c>
      <c r="W2" s="124"/>
      <c r="X2" s="124" t="s">
        <v>112</v>
      </c>
      <c r="Y2" s="124"/>
      <c r="Z2" s="124" t="s">
        <v>113</v>
      </c>
      <c r="AA2" s="124"/>
    </row>
    <row r="3" spans="1:27" ht="47.25" x14ac:dyDescent="0.25">
      <c r="A3" s="82"/>
      <c r="B3" s="82"/>
      <c r="C3" s="82"/>
      <c r="D3" s="99" t="s">
        <v>7</v>
      </c>
      <c r="E3" s="99" t="s">
        <v>8</v>
      </c>
      <c r="F3" s="99" t="s">
        <v>7</v>
      </c>
      <c r="G3" s="99" t="s">
        <v>8</v>
      </c>
      <c r="H3" s="99" t="s">
        <v>7</v>
      </c>
      <c r="I3" s="99" t="s">
        <v>8</v>
      </c>
      <c r="J3" s="99" t="s">
        <v>7</v>
      </c>
      <c r="K3" s="99" t="s">
        <v>8</v>
      </c>
      <c r="L3" s="99" t="s">
        <v>7</v>
      </c>
      <c r="M3" s="99" t="s">
        <v>8</v>
      </c>
      <c r="N3" s="100" t="s">
        <v>7</v>
      </c>
      <c r="O3" s="99" t="s">
        <v>8</v>
      </c>
      <c r="P3" s="99" t="s">
        <v>7</v>
      </c>
      <c r="Q3" s="99" t="s">
        <v>8</v>
      </c>
      <c r="R3" s="99" t="s">
        <v>7</v>
      </c>
      <c r="S3" s="99" t="s">
        <v>8</v>
      </c>
      <c r="T3" s="99" t="s">
        <v>7</v>
      </c>
      <c r="U3" s="99" t="s">
        <v>8</v>
      </c>
      <c r="V3" s="99" t="s">
        <v>7</v>
      </c>
      <c r="W3" s="99" t="s">
        <v>8</v>
      </c>
      <c r="X3" s="99" t="s">
        <v>7</v>
      </c>
      <c r="Y3" s="99" t="s">
        <v>8</v>
      </c>
      <c r="Z3" s="99" t="s">
        <v>7</v>
      </c>
      <c r="AA3" s="99" t="s">
        <v>8</v>
      </c>
    </row>
    <row r="4" spans="1:27" s="111" customFormat="1" x14ac:dyDescent="0.25">
      <c r="A4" s="125">
        <v>1074</v>
      </c>
      <c r="B4" s="128" t="s">
        <v>122</v>
      </c>
      <c r="C4" s="108" t="s">
        <v>59</v>
      </c>
      <c r="D4" s="109">
        <v>1700</v>
      </c>
      <c r="E4" s="109">
        <v>1300</v>
      </c>
      <c r="F4" s="109">
        <v>1300</v>
      </c>
      <c r="G4" s="109">
        <v>540</v>
      </c>
      <c r="H4" s="109">
        <v>240</v>
      </c>
      <c r="I4" s="109">
        <v>49</v>
      </c>
      <c r="J4" s="109">
        <v>330</v>
      </c>
      <c r="K4" s="109">
        <v>78</v>
      </c>
      <c r="L4" s="109">
        <v>240</v>
      </c>
      <c r="M4" s="109">
        <v>110</v>
      </c>
      <c r="N4" s="109">
        <v>1100</v>
      </c>
      <c r="O4" s="109">
        <v>1100</v>
      </c>
      <c r="P4" s="109">
        <v>2400</v>
      </c>
      <c r="Q4" s="109">
        <v>2800</v>
      </c>
      <c r="R4" s="109">
        <v>2200</v>
      </c>
      <c r="S4" s="109">
        <v>2200</v>
      </c>
      <c r="T4" s="109">
        <v>2200</v>
      </c>
      <c r="U4" s="109">
        <v>2400</v>
      </c>
      <c r="V4" s="109">
        <v>2400</v>
      </c>
      <c r="W4" s="109">
        <v>2200</v>
      </c>
      <c r="X4" s="109">
        <v>2200</v>
      </c>
      <c r="Y4" s="109">
        <v>1700</v>
      </c>
      <c r="Z4" s="109">
        <v>2800</v>
      </c>
      <c r="AA4" s="109">
        <v>1700</v>
      </c>
    </row>
    <row r="5" spans="1:27" x14ac:dyDescent="0.25">
      <c r="A5" s="126">
        <v>10113</v>
      </c>
      <c r="B5" s="128"/>
      <c r="C5" s="85" t="s">
        <v>141</v>
      </c>
      <c r="D5" s="86">
        <v>1300</v>
      </c>
      <c r="E5" s="86">
        <v>3500</v>
      </c>
      <c r="F5" s="86">
        <v>330</v>
      </c>
      <c r="G5" s="86">
        <v>490</v>
      </c>
      <c r="H5" s="86">
        <v>540</v>
      </c>
      <c r="I5" s="86">
        <v>79</v>
      </c>
      <c r="J5" s="86">
        <v>230</v>
      </c>
      <c r="K5" s="86">
        <v>230</v>
      </c>
      <c r="L5" s="86">
        <v>170</v>
      </c>
      <c r="M5" s="86">
        <v>790</v>
      </c>
      <c r="N5" s="86">
        <v>1700</v>
      </c>
      <c r="O5" s="86">
        <v>33</v>
      </c>
      <c r="P5" s="86">
        <v>5400</v>
      </c>
      <c r="Q5" s="90">
        <v>1400</v>
      </c>
      <c r="R5" s="86">
        <v>5400</v>
      </c>
      <c r="S5" s="86">
        <v>5400</v>
      </c>
      <c r="T5" s="86">
        <v>3500</v>
      </c>
      <c r="U5" s="86">
        <v>3500</v>
      </c>
      <c r="V5" s="86">
        <v>1700</v>
      </c>
      <c r="W5" s="86">
        <v>3500</v>
      </c>
      <c r="X5" s="86">
        <v>5400</v>
      </c>
      <c r="Y5" s="86">
        <v>1700</v>
      </c>
      <c r="Z5" s="86">
        <v>2200</v>
      </c>
      <c r="AA5" s="86">
        <v>2200</v>
      </c>
    </row>
    <row r="6" spans="1:27" s="111" customFormat="1" x14ac:dyDescent="0.25">
      <c r="A6" s="125">
        <v>2551</v>
      </c>
      <c r="B6" s="128"/>
      <c r="C6" s="108" t="s">
        <v>61</v>
      </c>
      <c r="D6" s="109">
        <v>9200</v>
      </c>
      <c r="E6" s="109">
        <v>3500</v>
      </c>
      <c r="F6" s="109">
        <v>5400</v>
      </c>
      <c r="G6" s="109">
        <v>220</v>
      </c>
      <c r="H6" s="109">
        <v>350</v>
      </c>
      <c r="I6" s="109">
        <v>79</v>
      </c>
      <c r="J6" s="109">
        <v>170</v>
      </c>
      <c r="K6" s="109">
        <v>230</v>
      </c>
      <c r="L6" s="109">
        <v>170</v>
      </c>
      <c r="M6" s="114"/>
      <c r="N6" s="109">
        <v>1400</v>
      </c>
      <c r="O6" s="109">
        <v>49</v>
      </c>
      <c r="P6" s="109">
        <v>3500</v>
      </c>
      <c r="Q6" s="114">
        <v>1300</v>
      </c>
      <c r="R6" s="109">
        <v>5400</v>
      </c>
      <c r="S6" s="109">
        <v>5400</v>
      </c>
      <c r="T6" s="109">
        <v>5400</v>
      </c>
      <c r="U6" s="109">
        <v>3500</v>
      </c>
      <c r="V6" s="109">
        <v>3500</v>
      </c>
      <c r="W6" s="109">
        <v>3500</v>
      </c>
      <c r="X6" s="109">
        <v>1700</v>
      </c>
      <c r="Y6" s="109">
        <v>1700</v>
      </c>
      <c r="Z6" s="109">
        <v>2400</v>
      </c>
      <c r="AA6" s="109">
        <v>1300</v>
      </c>
    </row>
    <row r="7" spans="1:27" x14ac:dyDescent="0.25">
      <c r="A7" s="126">
        <v>3113</v>
      </c>
      <c r="B7" s="128"/>
      <c r="C7" s="85" t="s">
        <v>142</v>
      </c>
      <c r="D7" s="86">
        <v>490</v>
      </c>
      <c r="E7" s="86">
        <v>1300</v>
      </c>
      <c r="F7" s="86">
        <v>110</v>
      </c>
      <c r="G7" s="86">
        <v>350</v>
      </c>
      <c r="H7" s="86">
        <v>170</v>
      </c>
      <c r="I7" s="86">
        <v>79</v>
      </c>
      <c r="J7" s="86">
        <v>230</v>
      </c>
      <c r="K7" s="86">
        <v>230</v>
      </c>
      <c r="L7" s="86">
        <v>110</v>
      </c>
      <c r="M7" s="86">
        <v>700</v>
      </c>
      <c r="N7" s="86">
        <v>490</v>
      </c>
      <c r="O7" s="86">
        <v>330</v>
      </c>
      <c r="P7" s="86">
        <v>5400</v>
      </c>
      <c r="Q7" s="86">
        <v>2400</v>
      </c>
      <c r="R7" s="86">
        <v>2200</v>
      </c>
      <c r="S7" s="86">
        <v>2800</v>
      </c>
      <c r="T7" s="86">
        <v>2200</v>
      </c>
      <c r="U7" s="86">
        <v>3500</v>
      </c>
      <c r="V7" s="86">
        <v>3500</v>
      </c>
      <c r="W7" s="86">
        <v>1700</v>
      </c>
      <c r="X7" s="86">
        <v>2200</v>
      </c>
      <c r="Y7" s="86">
        <v>1100</v>
      </c>
      <c r="Z7" s="86">
        <v>2200</v>
      </c>
      <c r="AA7" s="86">
        <v>1700</v>
      </c>
    </row>
    <row r="8" spans="1:27" s="111" customFormat="1" x14ac:dyDescent="0.25">
      <c r="A8" s="125">
        <v>10162</v>
      </c>
      <c r="B8" s="128"/>
      <c r="C8" s="108" t="s">
        <v>143</v>
      </c>
      <c r="D8" s="109">
        <v>110</v>
      </c>
      <c r="E8" s="109">
        <v>790</v>
      </c>
      <c r="F8" s="109">
        <v>790</v>
      </c>
      <c r="G8" s="109">
        <v>330</v>
      </c>
      <c r="H8" s="109">
        <v>350</v>
      </c>
      <c r="I8" s="109">
        <v>130</v>
      </c>
      <c r="J8" s="109">
        <v>130</v>
      </c>
      <c r="K8" s="109">
        <v>790</v>
      </c>
      <c r="L8" s="109">
        <v>79</v>
      </c>
      <c r="M8" s="109">
        <v>790</v>
      </c>
      <c r="N8" s="109">
        <v>1300</v>
      </c>
      <c r="O8" s="109">
        <v>1300</v>
      </c>
      <c r="P8" s="109">
        <v>1700</v>
      </c>
      <c r="Q8" s="109">
        <v>1100</v>
      </c>
      <c r="R8" s="109">
        <v>3500</v>
      </c>
      <c r="S8" s="109">
        <v>330</v>
      </c>
      <c r="T8" s="109">
        <v>2200</v>
      </c>
      <c r="U8" s="109">
        <v>3500</v>
      </c>
      <c r="V8" s="109">
        <v>1700</v>
      </c>
      <c r="W8" s="109">
        <v>2200</v>
      </c>
      <c r="X8" s="109">
        <v>1100</v>
      </c>
      <c r="Y8" s="109">
        <v>2400</v>
      </c>
      <c r="Z8" s="109">
        <v>9200</v>
      </c>
      <c r="AA8" s="109">
        <v>2200</v>
      </c>
    </row>
    <row r="9" spans="1:27" x14ac:dyDescent="0.25">
      <c r="A9" s="126">
        <v>2564</v>
      </c>
      <c r="B9" s="128"/>
      <c r="C9" s="85" t="s">
        <v>144</v>
      </c>
      <c r="D9" s="86">
        <v>460</v>
      </c>
      <c r="E9" s="86">
        <v>3400</v>
      </c>
      <c r="F9" s="86">
        <v>3500</v>
      </c>
      <c r="G9" s="86">
        <v>330</v>
      </c>
      <c r="H9" s="86">
        <v>130</v>
      </c>
      <c r="I9" s="86">
        <v>49</v>
      </c>
      <c r="J9" s="86">
        <v>79</v>
      </c>
      <c r="K9" s="86">
        <v>330</v>
      </c>
      <c r="L9" s="86">
        <v>130</v>
      </c>
      <c r="M9" s="86">
        <v>700</v>
      </c>
      <c r="N9" s="86">
        <v>1300</v>
      </c>
      <c r="O9" s="86">
        <v>79</v>
      </c>
      <c r="P9" s="86">
        <v>2400</v>
      </c>
      <c r="Q9" s="86">
        <v>790</v>
      </c>
      <c r="R9" s="86">
        <v>2800</v>
      </c>
      <c r="S9" s="86">
        <v>490</v>
      </c>
      <c r="T9" s="86">
        <v>2200</v>
      </c>
      <c r="U9" s="86">
        <v>2200</v>
      </c>
      <c r="V9" s="86">
        <v>3500</v>
      </c>
      <c r="W9" s="86">
        <v>2200</v>
      </c>
      <c r="X9" s="86">
        <v>1300</v>
      </c>
      <c r="Y9" s="86">
        <v>2200</v>
      </c>
      <c r="Z9" s="86">
        <v>2200</v>
      </c>
      <c r="AA9" s="86">
        <v>1400</v>
      </c>
    </row>
    <row r="10" spans="1:27" s="111" customFormat="1" x14ac:dyDescent="0.25">
      <c r="A10" s="125">
        <v>10114</v>
      </c>
      <c r="B10" s="128"/>
      <c r="C10" s="108" t="s">
        <v>145</v>
      </c>
      <c r="D10" s="109">
        <v>490</v>
      </c>
      <c r="E10" s="109">
        <v>1400</v>
      </c>
      <c r="F10" s="109">
        <v>3500</v>
      </c>
      <c r="G10" s="109">
        <v>490</v>
      </c>
      <c r="H10" s="109">
        <v>130</v>
      </c>
      <c r="I10" s="109">
        <v>350</v>
      </c>
      <c r="J10" s="109">
        <v>2400</v>
      </c>
      <c r="K10" s="109">
        <v>1100</v>
      </c>
      <c r="L10" s="109">
        <v>79</v>
      </c>
      <c r="M10" s="109">
        <v>700</v>
      </c>
      <c r="N10" s="109">
        <v>2400</v>
      </c>
      <c r="O10" s="109">
        <v>1300</v>
      </c>
      <c r="P10" s="109">
        <v>3500</v>
      </c>
      <c r="Q10" s="109">
        <v>3500</v>
      </c>
      <c r="R10" s="109">
        <v>5400</v>
      </c>
      <c r="S10" s="109">
        <v>790</v>
      </c>
      <c r="T10" s="109">
        <v>2200</v>
      </c>
      <c r="U10" s="109">
        <v>3500</v>
      </c>
      <c r="V10" s="109">
        <v>2400</v>
      </c>
      <c r="W10" s="109">
        <v>1300</v>
      </c>
      <c r="X10" s="109">
        <v>1700</v>
      </c>
      <c r="Y10" s="109">
        <v>2200</v>
      </c>
      <c r="Z10" s="109">
        <v>2200</v>
      </c>
      <c r="AA10" s="109">
        <v>1300</v>
      </c>
    </row>
    <row r="11" spans="1:27" x14ac:dyDescent="0.25">
      <c r="A11" s="126">
        <v>3114</v>
      </c>
      <c r="B11" s="128"/>
      <c r="C11" s="85" t="s">
        <v>66</v>
      </c>
      <c r="D11" s="86">
        <v>1700</v>
      </c>
      <c r="E11" s="86">
        <v>2400</v>
      </c>
      <c r="F11" s="86">
        <v>5400</v>
      </c>
      <c r="G11" s="86">
        <v>3500</v>
      </c>
      <c r="H11" s="86">
        <v>79</v>
      </c>
      <c r="I11" s="86">
        <v>49</v>
      </c>
      <c r="J11" s="86">
        <v>79</v>
      </c>
      <c r="K11" s="86">
        <v>330</v>
      </c>
      <c r="L11" s="86">
        <v>120</v>
      </c>
      <c r="M11" s="86">
        <v>170</v>
      </c>
      <c r="N11" s="86">
        <v>1700</v>
      </c>
      <c r="O11" s="86">
        <v>220</v>
      </c>
      <c r="P11" s="86">
        <v>1300</v>
      </c>
      <c r="Q11" s="86"/>
      <c r="R11" s="86">
        <v>2200</v>
      </c>
      <c r="S11" s="86">
        <v>9200</v>
      </c>
      <c r="T11" s="86">
        <v>2200</v>
      </c>
      <c r="U11" s="86">
        <v>5400</v>
      </c>
      <c r="V11" s="86">
        <v>1300</v>
      </c>
      <c r="W11" s="86">
        <v>1300</v>
      </c>
      <c r="X11" s="86">
        <v>1300</v>
      </c>
      <c r="Y11" s="86">
        <v>790</v>
      </c>
      <c r="Z11" s="86">
        <v>3500</v>
      </c>
      <c r="AA11" s="86">
        <v>2400</v>
      </c>
    </row>
    <row r="12" spans="1:27" s="111" customFormat="1" x14ac:dyDescent="0.25">
      <c r="A12" s="125">
        <v>1077</v>
      </c>
      <c r="B12" s="128"/>
      <c r="C12" s="108" t="s">
        <v>129</v>
      </c>
      <c r="D12" s="109">
        <v>9200</v>
      </c>
      <c r="E12" s="109">
        <v>3500</v>
      </c>
      <c r="F12" s="109">
        <v>2400</v>
      </c>
      <c r="G12" s="109">
        <v>3500</v>
      </c>
      <c r="H12" s="109">
        <v>49</v>
      </c>
      <c r="I12" s="109">
        <v>79</v>
      </c>
      <c r="J12" s="109">
        <v>350</v>
      </c>
      <c r="K12" s="109">
        <v>330</v>
      </c>
      <c r="L12" s="109">
        <v>79</v>
      </c>
      <c r="M12" s="109">
        <v>240</v>
      </c>
      <c r="N12" s="109">
        <v>5400</v>
      </c>
      <c r="O12" s="109">
        <v>2400</v>
      </c>
      <c r="P12" s="109">
        <v>1700</v>
      </c>
      <c r="Q12" s="109">
        <v>9200</v>
      </c>
      <c r="R12" s="109">
        <v>2800</v>
      </c>
      <c r="S12" s="109">
        <v>5400</v>
      </c>
      <c r="T12" s="109">
        <v>2800</v>
      </c>
      <c r="U12" s="109">
        <v>5400</v>
      </c>
      <c r="V12" s="109">
        <v>790</v>
      </c>
      <c r="W12" s="109">
        <v>790</v>
      </c>
      <c r="X12" s="109">
        <v>1400</v>
      </c>
      <c r="Y12" s="109">
        <v>1300</v>
      </c>
      <c r="Z12" s="109">
        <v>1100</v>
      </c>
      <c r="AA12" s="109">
        <v>2200</v>
      </c>
    </row>
    <row r="13" spans="1:27" x14ac:dyDescent="0.25">
      <c r="A13" s="126">
        <v>2552</v>
      </c>
      <c r="B13" s="128"/>
      <c r="C13" s="85" t="s">
        <v>68</v>
      </c>
      <c r="D13" s="86">
        <v>54000</v>
      </c>
      <c r="E13" s="86">
        <v>3500</v>
      </c>
      <c r="F13" s="86">
        <v>3500</v>
      </c>
      <c r="G13" s="86">
        <v>490</v>
      </c>
      <c r="H13" s="86">
        <v>350</v>
      </c>
      <c r="I13" s="86">
        <v>540</v>
      </c>
      <c r="J13" s="86">
        <v>3500</v>
      </c>
      <c r="K13" s="86">
        <v>5400</v>
      </c>
      <c r="L13" s="86">
        <v>920</v>
      </c>
      <c r="M13" s="86">
        <v>920</v>
      </c>
      <c r="N13" s="86">
        <v>5400</v>
      </c>
      <c r="O13" s="86">
        <v>3500</v>
      </c>
      <c r="P13" s="86">
        <v>1300</v>
      </c>
      <c r="Q13" s="86">
        <v>2400</v>
      </c>
      <c r="R13" s="86">
        <v>2200</v>
      </c>
      <c r="S13" s="86">
        <v>2800</v>
      </c>
      <c r="T13" s="86">
        <v>2200</v>
      </c>
      <c r="U13" s="86">
        <v>3500</v>
      </c>
      <c r="V13" s="86">
        <v>1300</v>
      </c>
      <c r="W13" s="86">
        <v>1300</v>
      </c>
      <c r="X13" s="86">
        <v>2200</v>
      </c>
      <c r="Y13" s="86">
        <v>1300</v>
      </c>
      <c r="Z13" s="86">
        <v>2800</v>
      </c>
      <c r="AA13" s="86">
        <v>1700</v>
      </c>
    </row>
    <row r="14" spans="1:27" s="111" customFormat="1" x14ac:dyDescent="0.25">
      <c r="A14" s="125">
        <v>10115</v>
      </c>
      <c r="B14" s="128"/>
      <c r="C14" s="108" t="s">
        <v>69</v>
      </c>
      <c r="D14" s="109">
        <v>17000</v>
      </c>
      <c r="E14" s="109">
        <v>3500</v>
      </c>
      <c r="F14" s="109">
        <v>5400</v>
      </c>
      <c r="G14" s="109">
        <v>1300</v>
      </c>
      <c r="H14" s="109">
        <v>350</v>
      </c>
      <c r="I14" s="109">
        <v>110</v>
      </c>
      <c r="J14" s="109">
        <v>2200</v>
      </c>
      <c r="K14" s="109">
        <v>1300</v>
      </c>
      <c r="L14" s="109">
        <v>540</v>
      </c>
      <c r="M14" s="109">
        <v>540</v>
      </c>
      <c r="N14" s="109">
        <v>5400</v>
      </c>
      <c r="O14" s="109">
        <v>5400</v>
      </c>
      <c r="P14" s="109">
        <v>2400</v>
      </c>
      <c r="Q14" s="109">
        <v>2200</v>
      </c>
      <c r="R14" s="109">
        <v>9200</v>
      </c>
      <c r="S14" s="109">
        <v>5400</v>
      </c>
      <c r="T14" s="109">
        <v>1100</v>
      </c>
      <c r="U14" s="109">
        <v>5400</v>
      </c>
      <c r="V14" s="109">
        <v>2200</v>
      </c>
      <c r="W14" s="109">
        <v>2200</v>
      </c>
      <c r="X14" s="109">
        <v>2800</v>
      </c>
      <c r="Y14" s="109">
        <v>2200</v>
      </c>
      <c r="Z14" s="109">
        <v>2200</v>
      </c>
      <c r="AA14" s="109">
        <v>1400</v>
      </c>
    </row>
    <row r="15" spans="1:27" x14ac:dyDescent="0.25">
      <c r="A15" s="126">
        <v>1079</v>
      </c>
      <c r="B15" s="128"/>
      <c r="C15" s="85" t="s">
        <v>70</v>
      </c>
      <c r="D15" s="86">
        <v>3500</v>
      </c>
      <c r="E15" s="86">
        <v>5400</v>
      </c>
      <c r="F15" s="86">
        <v>2200</v>
      </c>
      <c r="G15" s="86">
        <v>1300</v>
      </c>
      <c r="H15" s="86">
        <v>240</v>
      </c>
      <c r="I15" s="86">
        <v>220</v>
      </c>
      <c r="J15" s="86">
        <v>540</v>
      </c>
      <c r="K15" s="86">
        <v>790</v>
      </c>
      <c r="L15" s="86">
        <v>250</v>
      </c>
      <c r="M15" s="86">
        <v>350</v>
      </c>
      <c r="N15" s="86">
        <v>5400</v>
      </c>
      <c r="O15" s="86">
        <v>5400</v>
      </c>
      <c r="P15" s="86">
        <v>2400</v>
      </c>
      <c r="Q15" s="86">
        <v>3500</v>
      </c>
      <c r="R15" s="86">
        <v>5400</v>
      </c>
      <c r="S15" s="86">
        <v>9200</v>
      </c>
      <c r="T15" s="86">
        <v>5400</v>
      </c>
      <c r="U15" s="86">
        <v>5400</v>
      </c>
      <c r="V15" s="86">
        <v>790</v>
      </c>
      <c r="W15" s="86">
        <v>790</v>
      </c>
      <c r="X15" s="86">
        <v>1100</v>
      </c>
      <c r="Y15" s="86">
        <v>1700</v>
      </c>
      <c r="Z15" s="86">
        <v>1700</v>
      </c>
      <c r="AA15" s="86">
        <v>3500</v>
      </c>
    </row>
    <row r="16" spans="1:27" s="111" customFormat="1" x14ac:dyDescent="0.25">
      <c r="A16" s="125">
        <v>3122</v>
      </c>
      <c r="B16" s="128"/>
      <c r="C16" s="108" t="s">
        <v>71</v>
      </c>
      <c r="D16" s="109">
        <v>35000</v>
      </c>
      <c r="E16" s="109">
        <v>2400</v>
      </c>
      <c r="F16" s="109">
        <v>3500</v>
      </c>
      <c r="G16" s="109">
        <v>2400</v>
      </c>
      <c r="H16" s="109">
        <v>240</v>
      </c>
      <c r="I16" s="109">
        <v>170</v>
      </c>
      <c r="J16" s="109">
        <v>1300</v>
      </c>
      <c r="K16" s="109">
        <v>3500</v>
      </c>
      <c r="L16" s="109">
        <v>540</v>
      </c>
      <c r="M16" s="109">
        <v>540</v>
      </c>
      <c r="N16" s="109">
        <v>350</v>
      </c>
      <c r="O16" s="109">
        <v>3500</v>
      </c>
      <c r="P16" s="109">
        <v>2400</v>
      </c>
      <c r="Q16" s="109">
        <v>3500</v>
      </c>
      <c r="R16" s="109">
        <v>5400</v>
      </c>
      <c r="S16" s="109">
        <v>9200</v>
      </c>
      <c r="T16" s="109">
        <v>5400</v>
      </c>
      <c r="U16" s="109">
        <v>2400</v>
      </c>
      <c r="V16" s="109">
        <v>790</v>
      </c>
      <c r="W16" s="109">
        <v>5400</v>
      </c>
      <c r="X16" s="109">
        <v>2200</v>
      </c>
      <c r="Y16" s="109">
        <v>1300</v>
      </c>
      <c r="Z16" s="109">
        <v>2200</v>
      </c>
      <c r="AA16" s="109">
        <v>790</v>
      </c>
    </row>
    <row r="17" spans="1:27" x14ac:dyDescent="0.25">
      <c r="A17" s="126">
        <v>4297</v>
      </c>
      <c r="B17" s="128"/>
      <c r="C17" s="85" t="s">
        <v>146</v>
      </c>
      <c r="D17" s="86">
        <v>5400</v>
      </c>
      <c r="E17" s="86">
        <v>2400</v>
      </c>
      <c r="F17" s="86">
        <v>2400</v>
      </c>
      <c r="G17" s="86">
        <v>5400</v>
      </c>
      <c r="H17" s="86">
        <v>540</v>
      </c>
      <c r="I17" s="86">
        <v>110</v>
      </c>
      <c r="J17" s="86">
        <v>540</v>
      </c>
      <c r="K17" s="86">
        <v>1700</v>
      </c>
      <c r="L17" s="86">
        <v>220</v>
      </c>
      <c r="M17" s="86">
        <v>220</v>
      </c>
      <c r="N17" s="86">
        <v>3500</v>
      </c>
      <c r="O17" s="86">
        <v>5400</v>
      </c>
      <c r="P17" s="86">
        <v>3500</v>
      </c>
      <c r="Q17" s="86">
        <v>350</v>
      </c>
      <c r="R17" s="86">
        <v>3500</v>
      </c>
      <c r="S17" s="86">
        <v>3500</v>
      </c>
      <c r="T17" s="86">
        <v>3500</v>
      </c>
      <c r="U17" s="86">
        <v>9200</v>
      </c>
      <c r="V17" s="86">
        <v>1300</v>
      </c>
      <c r="W17" s="86">
        <v>1300</v>
      </c>
      <c r="X17" s="86">
        <v>1700</v>
      </c>
      <c r="Y17" s="86">
        <v>2800</v>
      </c>
      <c r="Z17" s="86">
        <v>1400</v>
      </c>
      <c r="AA17" s="86">
        <v>1700</v>
      </c>
    </row>
    <row r="18" spans="1:27" s="111" customFormat="1" x14ac:dyDescent="0.25">
      <c r="A18" s="125">
        <v>10122</v>
      </c>
      <c r="B18" s="128"/>
      <c r="C18" s="108" t="s">
        <v>73</v>
      </c>
      <c r="D18" s="109">
        <v>1700</v>
      </c>
      <c r="E18" s="109">
        <v>3500</v>
      </c>
      <c r="F18" s="109">
        <v>3500</v>
      </c>
      <c r="G18" s="109">
        <v>3500</v>
      </c>
      <c r="H18" s="109">
        <v>240</v>
      </c>
      <c r="I18" s="109">
        <v>220</v>
      </c>
      <c r="J18" s="109">
        <v>220</v>
      </c>
      <c r="K18" s="109">
        <v>490</v>
      </c>
      <c r="L18" s="109">
        <v>920</v>
      </c>
      <c r="M18" s="109">
        <v>240</v>
      </c>
      <c r="N18" s="109">
        <v>9200</v>
      </c>
      <c r="O18" s="109">
        <v>2400</v>
      </c>
      <c r="P18" s="109">
        <v>1700</v>
      </c>
      <c r="Q18" s="109">
        <v>5400</v>
      </c>
      <c r="R18" s="109">
        <v>2800</v>
      </c>
      <c r="S18" s="109">
        <v>2800</v>
      </c>
      <c r="T18" s="109">
        <v>2800</v>
      </c>
      <c r="U18" s="109">
        <v>3500</v>
      </c>
      <c r="V18" s="109">
        <v>790</v>
      </c>
      <c r="W18" s="109">
        <v>790</v>
      </c>
      <c r="X18" s="109">
        <v>1100</v>
      </c>
      <c r="Y18" s="109">
        <v>1300</v>
      </c>
      <c r="Z18" s="109">
        <v>1300</v>
      </c>
      <c r="AA18" s="109">
        <v>1300</v>
      </c>
    </row>
    <row r="19" spans="1:27" x14ac:dyDescent="0.25">
      <c r="A19" s="126">
        <v>2553</v>
      </c>
      <c r="B19" s="128"/>
      <c r="C19" s="85" t="s">
        <v>74</v>
      </c>
      <c r="D19" s="86">
        <v>35000</v>
      </c>
      <c r="E19" s="86">
        <v>2400</v>
      </c>
      <c r="F19" s="86">
        <v>2400</v>
      </c>
      <c r="G19" s="86">
        <v>2400</v>
      </c>
      <c r="H19" s="86">
        <v>220</v>
      </c>
      <c r="I19" s="86">
        <v>220</v>
      </c>
      <c r="J19" s="86">
        <v>220</v>
      </c>
      <c r="K19" s="86">
        <v>790</v>
      </c>
      <c r="L19" s="86">
        <v>170</v>
      </c>
      <c r="M19" s="90"/>
      <c r="N19" s="86">
        <v>5400</v>
      </c>
      <c r="O19" s="86">
        <v>3500</v>
      </c>
      <c r="P19" s="86">
        <v>5400</v>
      </c>
      <c r="Q19" s="86">
        <v>2800</v>
      </c>
      <c r="R19" s="86">
        <v>1700</v>
      </c>
      <c r="S19" s="86">
        <v>5400</v>
      </c>
      <c r="T19" s="86">
        <v>2200</v>
      </c>
      <c r="U19" s="86">
        <v>5400</v>
      </c>
      <c r="V19" s="86">
        <v>1300</v>
      </c>
      <c r="W19" s="86">
        <v>1700</v>
      </c>
      <c r="X19" s="86">
        <v>1700</v>
      </c>
      <c r="Y19" s="86">
        <v>1700</v>
      </c>
      <c r="Z19" s="86">
        <v>1700</v>
      </c>
      <c r="AA19" s="86">
        <v>1400</v>
      </c>
    </row>
    <row r="20" spans="1:27" s="111" customFormat="1" x14ac:dyDescent="0.25">
      <c r="A20" s="125">
        <v>4301</v>
      </c>
      <c r="B20" s="128"/>
      <c r="C20" s="108" t="s">
        <v>147</v>
      </c>
      <c r="D20" s="109">
        <v>24000</v>
      </c>
      <c r="E20" s="109">
        <v>790</v>
      </c>
      <c r="F20" s="109">
        <v>2200</v>
      </c>
      <c r="G20" s="109">
        <v>330</v>
      </c>
      <c r="H20" s="109">
        <v>2400</v>
      </c>
      <c r="I20" s="109">
        <v>240</v>
      </c>
      <c r="J20" s="109">
        <v>350</v>
      </c>
      <c r="K20" s="109">
        <v>79</v>
      </c>
      <c r="L20" s="109">
        <v>540</v>
      </c>
      <c r="M20" s="109">
        <v>350</v>
      </c>
      <c r="N20" s="109">
        <v>9200</v>
      </c>
      <c r="O20" s="109">
        <v>1300</v>
      </c>
      <c r="P20" s="109">
        <v>5400</v>
      </c>
      <c r="Q20" s="109">
        <v>2800</v>
      </c>
      <c r="R20" s="109">
        <v>2200</v>
      </c>
      <c r="S20" s="109">
        <v>5400</v>
      </c>
      <c r="T20" s="109">
        <v>2800</v>
      </c>
      <c r="U20" s="109">
        <v>2400</v>
      </c>
      <c r="V20" s="109">
        <v>2200</v>
      </c>
      <c r="W20" s="109">
        <v>2200</v>
      </c>
      <c r="X20" s="109">
        <v>1300</v>
      </c>
      <c r="Y20" s="109">
        <v>5400</v>
      </c>
      <c r="Z20" s="109">
        <v>2200</v>
      </c>
      <c r="AA20" s="109">
        <v>1700</v>
      </c>
    </row>
    <row r="21" spans="1:27" x14ac:dyDescent="0.25">
      <c r="A21" s="126">
        <v>3115</v>
      </c>
      <c r="B21" s="128"/>
      <c r="C21" s="85" t="s">
        <v>76</v>
      </c>
      <c r="D21" s="86">
        <v>13000</v>
      </c>
      <c r="E21" s="86">
        <v>1300</v>
      </c>
      <c r="F21" s="86">
        <v>3500</v>
      </c>
      <c r="G21" s="86">
        <v>790</v>
      </c>
      <c r="H21" s="86">
        <v>2400</v>
      </c>
      <c r="I21" s="86">
        <v>33</v>
      </c>
      <c r="J21" s="86">
        <v>920</v>
      </c>
      <c r="K21" s="86">
        <v>350</v>
      </c>
      <c r="L21" s="86">
        <v>170</v>
      </c>
      <c r="M21" s="86">
        <v>540</v>
      </c>
      <c r="N21" s="86">
        <v>330</v>
      </c>
      <c r="O21" s="86">
        <v>340</v>
      </c>
      <c r="P21" s="86">
        <v>5400</v>
      </c>
      <c r="Q21" s="86">
        <v>1700</v>
      </c>
      <c r="R21" s="86">
        <v>5400</v>
      </c>
      <c r="S21" s="86">
        <v>9200</v>
      </c>
      <c r="T21" s="86">
        <v>3500</v>
      </c>
      <c r="U21" s="86">
        <v>1300</v>
      </c>
      <c r="V21" s="86">
        <v>2400</v>
      </c>
      <c r="W21" s="86">
        <v>2400</v>
      </c>
      <c r="X21" s="86">
        <v>1400</v>
      </c>
      <c r="Y21" s="86">
        <v>3500</v>
      </c>
      <c r="Z21" s="86">
        <v>2400</v>
      </c>
      <c r="AA21" s="86">
        <v>1100</v>
      </c>
    </row>
    <row r="22" spans="1:27" s="111" customFormat="1" x14ac:dyDescent="0.25">
      <c r="A22" s="125">
        <v>10130</v>
      </c>
      <c r="B22" s="128"/>
      <c r="C22" s="108" t="s">
        <v>148</v>
      </c>
      <c r="D22" s="109">
        <v>1300</v>
      </c>
      <c r="E22" s="109">
        <v>5400</v>
      </c>
      <c r="F22" s="109">
        <v>790</v>
      </c>
      <c r="G22" s="109">
        <v>17</v>
      </c>
      <c r="H22" s="109">
        <v>1300</v>
      </c>
      <c r="I22" s="109">
        <v>33</v>
      </c>
      <c r="J22" s="109">
        <v>140</v>
      </c>
      <c r="K22" s="109">
        <v>350</v>
      </c>
      <c r="L22" s="109">
        <v>280</v>
      </c>
      <c r="M22" s="109">
        <v>170</v>
      </c>
      <c r="N22" s="109">
        <v>130</v>
      </c>
      <c r="O22" s="109">
        <v>400</v>
      </c>
      <c r="P22" s="109">
        <v>5400</v>
      </c>
      <c r="Q22" s="109">
        <v>2200</v>
      </c>
      <c r="R22" s="109">
        <v>5400</v>
      </c>
      <c r="S22" s="109">
        <v>9200</v>
      </c>
      <c r="T22" s="109">
        <v>2800</v>
      </c>
      <c r="U22" s="109">
        <v>3500</v>
      </c>
      <c r="V22" s="109">
        <v>1700</v>
      </c>
      <c r="W22" s="109">
        <v>1700</v>
      </c>
      <c r="X22" s="109">
        <v>790</v>
      </c>
      <c r="Y22" s="109">
        <v>3500</v>
      </c>
      <c r="Z22" s="109">
        <v>1400</v>
      </c>
      <c r="AA22" s="109">
        <v>1300</v>
      </c>
    </row>
    <row r="23" spans="1:27" x14ac:dyDescent="0.25">
      <c r="A23" s="126">
        <v>10131</v>
      </c>
      <c r="B23" s="128"/>
      <c r="C23" s="85" t="s">
        <v>149</v>
      </c>
      <c r="D23" s="86">
        <v>2200</v>
      </c>
      <c r="E23" s="86">
        <v>2400</v>
      </c>
      <c r="F23" s="86">
        <v>3400</v>
      </c>
      <c r="G23" s="86">
        <v>1300</v>
      </c>
      <c r="H23" s="86">
        <v>1700</v>
      </c>
      <c r="I23" s="86">
        <v>130</v>
      </c>
      <c r="J23" s="86">
        <v>79</v>
      </c>
      <c r="K23" s="86">
        <v>350</v>
      </c>
      <c r="L23" s="86">
        <v>110</v>
      </c>
      <c r="M23" s="86">
        <v>540</v>
      </c>
      <c r="N23" s="86">
        <v>920</v>
      </c>
      <c r="O23" s="86">
        <v>340</v>
      </c>
      <c r="P23" s="86">
        <v>5400</v>
      </c>
      <c r="Q23" s="86">
        <v>3500</v>
      </c>
      <c r="R23" s="86">
        <v>5400</v>
      </c>
      <c r="S23" s="86">
        <v>5400</v>
      </c>
      <c r="T23" s="86">
        <v>2200</v>
      </c>
      <c r="U23" s="86">
        <v>5400</v>
      </c>
      <c r="V23" s="86">
        <v>2400</v>
      </c>
      <c r="W23" s="86">
        <v>2200</v>
      </c>
      <c r="X23" s="86">
        <v>1300</v>
      </c>
      <c r="Y23" s="86">
        <v>2400</v>
      </c>
      <c r="Z23" s="86">
        <v>2200</v>
      </c>
      <c r="AA23" s="86">
        <v>1700</v>
      </c>
    </row>
    <row r="24" spans="1:27" s="111" customFormat="1" x14ac:dyDescent="0.25">
      <c r="A24" s="125">
        <v>1817</v>
      </c>
      <c r="B24" s="128"/>
      <c r="C24" s="108" t="s">
        <v>79</v>
      </c>
      <c r="D24" s="109">
        <v>1300</v>
      </c>
      <c r="E24" s="109">
        <v>330</v>
      </c>
      <c r="F24" s="109">
        <v>2200</v>
      </c>
      <c r="G24" s="109">
        <v>33</v>
      </c>
      <c r="H24" s="109">
        <v>2400</v>
      </c>
      <c r="I24" s="109">
        <v>79</v>
      </c>
      <c r="J24" s="109">
        <v>170</v>
      </c>
      <c r="K24" s="109">
        <v>920</v>
      </c>
      <c r="L24" s="109">
        <v>220</v>
      </c>
      <c r="M24" s="109">
        <v>350</v>
      </c>
      <c r="N24" s="109">
        <v>920</v>
      </c>
      <c r="O24" s="109">
        <v>270</v>
      </c>
      <c r="P24" s="109">
        <v>5400</v>
      </c>
      <c r="Q24" s="109">
        <v>1300</v>
      </c>
      <c r="R24" s="109">
        <v>2200</v>
      </c>
      <c r="S24" s="109">
        <v>9200</v>
      </c>
      <c r="T24" s="109">
        <v>1700</v>
      </c>
      <c r="U24" s="109">
        <v>2200</v>
      </c>
      <c r="V24" s="109">
        <v>2400</v>
      </c>
      <c r="W24" s="109">
        <v>2400</v>
      </c>
      <c r="X24" s="109">
        <v>790</v>
      </c>
      <c r="Y24" s="109">
        <v>2800</v>
      </c>
      <c r="Z24" s="109">
        <v>2200</v>
      </c>
      <c r="AA24" s="109">
        <v>9200</v>
      </c>
    </row>
    <row r="25" spans="1:27" x14ac:dyDescent="0.25">
      <c r="A25" s="126">
        <v>1815</v>
      </c>
      <c r="B25" s="128"/>
      <c r="C25" s="85" t="s">
        <v>150</v>
      </c>
      <c r="D25" s="86">
        <v>1300</v>
      </c>
      <c r="E25" s="86">
        <v>5400</v>
      </c>
      <c r="F25" s="86">
        <v>1300</v>
      </c>
      <c r="G25" s="86">
        <v>2400</v>
      </c>
      <c r="H25" s="86">
        <v>3500</v>
      </c>
      <c r="I25" s="86">
        <v>540</v>
      </c>
      <c r="J25" s="86">
        <v>170</v>
      </c>
      <c r="K25" s="86">
        <v>350</v>
      </c>
      <c r="L25" s="86">
        <v>350</v>
      </c>
      <c r="M25" s="86">
        <v>350</v>
      </c>
      <c r="N25" s="86">
        <v>540</v>
      </c>
      <c r="O25" s="86">
        <v>790</v>
      </c>
      <c r="P25" s="86">
        <v>3300</v>
      </c>
      <c r="Q25" s="86">
        <v>1300</v>
      </c>
      <c r="R25" s="86">
        <v>9200</v>
      </c>
      <c r="S25" s="86">
        <v>5400</v>
      </c>
      <c r="T25" s="86">
        <v>2400</v>
      </c>
      <c r="U25" s="86">
        <v>5400</v>
      </c>
      <c r="V25" s="86">
        <v>1700</v>
      </c>
      <c r="W25" s="86">
        <v>5400</v>
      </c>
      <c r="X25" s="86">
        <v>790</v>
      </c>
      <c r="Y25" s="86">
        <v>3500</v>
      </c>
      <c r="Z25" s="86">
        <v>2200</v>
      </c>
      <c r="AA25" s="86">
        <v>1300</v>
      </c>
    </row>
    <row r="26" spans="1:27" s="111" customFormat="1" x14ac:dyDescent="0.25">
      <c r="A26" s="125">
        <v>3123</v>
      </c>
      <c r="B26" s="128"/>
      <c r="C26" s="108" t="s">
        <v>81</v>
      </c>
      <c r="D26" s="109">
        <v>1300</v>
      </c>
      <c r="E26" s="109">
        <v>1300</v>
      </c>
      <c r="F26" s="109">
        <v>2400</v>
      </c>
      <c r="G26" s="109">
        <v>490</v>
      </c>
      <c r="H26" s="109">
        <v>790</v>
      </c>
      <c r="I26" s="109">
        <v>240</v>
      </c>
      <c r="J26" s="109">
        <v>540</v>
      </c>
      <c r="K26" s="109">
        <v>230</v>
      </c>
      <c r="L26" s="109">
        <v>540</v>
      </c>
      <c r="M26" s="109">
        <v>280</v>
      </c>
      <c r="N26" s="109">
        <v>170</v>
      </c>
      <c r="O26" s="109">
        <v>2400</v>
      </c>
      <c r="P26" s="109">
        <v>3500</v>
      </c>
      <c r="Q26" s="114">
        <v>3500</v>
      </c>
      <c r="R26" s="109">
        <v>3500</v>
      </c>
      <c r="S26" s="109">
        <v>9200</v>
      </c>
      <c r="T26" s="109">
        <v>1700</v>
      </c>
      <c r="U26" s="109">
        <v>5400</v>
      </c>
      <c r="V26" s="109">
        <v>2200</v>
      </c>
      <c r="W26" s="109">
        <v>2800</v>
      </c>
      <c r="X26" s="109">
        <v>1300</v>
      </c>
      <c r="Y26" s="109">
        <v>2400</v>
      </c>
      <c r="Z26" s="109">
        <v>1700</v>
      </c>
      <c r="AA26" s="109">
        <v>1100</v>
      </c>
    </row>
    <row r="27" spans="1:27" x14ac:dyDescent="0.25">
      <c r="A27" s="126">
        <v>3116</v>
      </c>
      <c r="B27" s="128"/>
      <c r="C27" s="85" t="s">
        <v>82</v>
      </c>
      <c r="D27" s="86">
        <v>3500</v>
      </c>
      <c r="E27" s="86">
        <v>5400</v>
      </c>
      <c r="F27" s="86">
        <v>3500</v>
      </c>
      <c r="G27" s="86">
        <v>3500</v>
      </c>
      <c r="H27" s="86">
        <v>330</v>
      </c>
      <c r="I27" s="86">
        <v>13</v>
      </c>
      <c r="J27" s="86">
        <v>79</v>
      </c>
      <c r="K27" s="86">
        <v>790</v>
      </c>
      <c r="L27" s="86">
        <v>170</v>
      </c>
      <c r="M27" s="86">
        <v>170</v>
      </c>
      <c r="N27" s="86">
        <v>1700</v>
      </c>
      <c r="O27" s="86">
        <v>3500</v>
      </c>
      <c r="P27" s="86">
        <v>3500</v>
      </c>
      <c r="Q27" s="86">
        <v>5400</v>
      </c>
      <c r="R27" s="86">
        <v>9200</v>
      </c>
      <c r="S27" s="86">
        <v>3500</v>
      </c>
      <c r="T27" s="86">
        <v>3500</v>
      </c>
      <c r="U27" s="86">
        <v>1300</v>
      </c>
      <c r="V27" s="86">
        <v>1300</v>
      </c>
      <c r="W27" s="86">
        <v>3500</v>
      </c>
      <c r="X27" s="86">
        <v>1700</v>
      </c>
      <c r="Y27" s="86">
        <v>1700</v>
      </c>
      <c r="Z27" s="86">
        <v>2800</v>
      </c>
      <c r="AA27" s="86">
        <v>3500</v>
      </c>
    </row>
    <row r="28" spans="1:27" s="111" customFormat="1" x14ac:dyDescent="0.25">
      <c r="A28" s="125">
        <v>1818</v>
      </c>
      <c r="B28" s="128"/>
      <c r="C28" s="108" t="s">
        <v>133</v>
      </c>
      <c r="D28" s="109">
        <v>13000</v>
      </c>
      <c r="E28" s="109">
        <v>790</v>
      </c>
      <c r="F28" s="109">
        <v>1700</v>
      </c>
      <c r="G28" s="109">
        <v>1700</v>
      </c>
      <c r="H28" s="109">
        <v>790</v>
      </c>
      <c r="I28" s="109">
        <v>540</v>
      </c>
      <c r="J28" s="109">
        <v>490</v>
      </c>
      <c r="K28" s="109">
        <v>5400</v>
      </c>
      <c r="L28" s="109">
        <v>350</v>
      </c>
      <c r="M28" s="109">
        <v>79</v>
      </c>
      <c r="N28" s="109">
        <v>1100</v>
      </c>
      <c r="O28" s="109">
        <v>210</v>
      </c>
      <c r="P28" s="109">
        <v>5400</v>
      </c>
      <c r="Q28" s="109">
        <v>9200</v>
      </c>
      <c r="R28" s="109">
        <v>790</v>
      </c>
      <c r="S28" s="109">
        <v>9200</v>
      </c>
      <c r="T28" s="109">
        <v>5400</v>
      </c>
      <c r="U28" s="109">
        <v>2400</v>
      </c>
      <c r="V28" s="109">
        <v>2400</v>
      </c>
      <c r="W28" s="109">
        <v>2200</v>
      </c>
      <c r="X28" s="109">
        <v>1300</v>
      </c>
      <c r="Y28" s="109">
        <v>5400</v>
      </c>
      <c r="Z28" s="109">
        <v>5400</v>
      </c>
      <c r="AA28" s="109">
        <v>5400</v>
      </c>
    </row>
    <row r="29" spans="1:27" x14ac:dyDescent="0.25">
      <c r="A29" s="126">
        <v>3117</v>
      </c>
      <c r="B29" s="128"/>
      <c r="C29" s="85" t="s">
        <v>84</v>
      </c>
      <c r="D29" s="86">
        <v>2400</v>
      </c>
      <c r="E29" s="86">
        <v>2200</v>
      </c>
      <c r="F29" s="86">
        <v>3500</v>
      </c>
      <c r="G29" s="86">
        <v>1700</v>
      </c>
      <c r="H29" s="86">
        <v>230</v>
      </c>
      <c r="I29" s="86">
        <v>33</v>
      </c>
      <c r="J29" s="86">
        <v>350</v>
      </c>
      <c r="K29" s="86">
        <v>3500</v>
      </c>
      <c r="L29" s="86">
        <v>240</v>
      </c>
      <c r="M29" s="86">
        <v>130</v>
      </c>
      <c r="N29" s="86">
        <v>2800</v>
      </c>
      <c r="O29" s="86">
        <v>2200</v>
      </c>
      <c r="P29" s="86">
        <v>2400</v>
      </c>
      <c r="Q29" s="86">
        <v>3500</v>
      </c>
      <c r="R29" s="86">
        <v>2800</v>
      </c>
      <c r="S29" s="86">
        <v>2200</v>
      </c>
      <c r="T29" s="86">
        <v>2800</v>
      </c>
      <c r="U29" s="90"/>
      <c r="V29" s="86">
        <v>3500</v>
      </c>
      <c r="W29" s="86">
        <v>2800</v>
      </c>
      <c r="X29" s="86">
        <v>2200</v>
      </c>
      <c r="Y29" s="86">
        <v>1700</v>
      </c>
      <c r="Z29" s="86">
        <v>2800</v>
      </c>
      <c r="AA29" s="86">
        <v>3500</v>
      </c>
    </row>
    <row r="30" spans="1:27" s="111" customFormat="1" x14ac:dyDescent="0.25">
      <c r="A30" s="125">
        <v>2554</v>
      </c>
      <c r="B30" s="128"/>
      <c r="C30" s="108" t="s">
        <v>85</v>
      </c>
      <c r="D30" s="109">
        <v>1700</v>
      </c>
      <c r="E30" s="109">
        <v>3300</v>
      </c>
      <c r="F30" s="109">
        <v>1300</v>
      </c>
      <c r="G30" s="109">
        <v>490</v>
      </c>
      <c r="H30" s="109">
        <v>790</v>
      </c>
      <c r="I30" s="109">
        <v>350</v>
      </c>
      <c r="J30" s="109">
        <v>79</v>
      </c>
      <c r="K30" s="109">
        <v>330</v>
      </c>
      <c r="L30" s="109">
        <v>350</v>
      </c>
      <c r="M30" s="109">
        <v>130</v>
      </c>
      <c r="N30" s="109">
        <v>1100</v>
      </c>
      <c r="O30" s="109">
        <v>490</v>
      </c>
      <c r="P30" s="109">
        <v>2400</v>
      </c>
      <c r="Q30" s="109">
        <v>3500</v>
      </c>
      <c r="R30" s="109">
        <v>3500</v>
      </c>
      <c r="S30" s="109">
        <v>9200</v>
      </c>
      <c r="T30" s="109">
        <v>2200</v>
      </c>
      <c r="U30" s="109">
        <v>1700</v>
      </c>
      <c r="V30" s="109">
        <v>2400</v>
      </c>
      <c r="W30" s="109">
        <v>5400</v>
      </c>
      <c r="X30" s="109">
        <v>2200</v>
      </c>
      <c r="Y30" s="109">
        <v>5400</v>
      </c>
      <c r="Z30" s="109">
        <v>2800</v>
      </c>
      <c r="AA30" s="109">
        <v>490</v>
      </c>
    </row>
    <row r="31" spans="1:27" x14ac:dyDescent="0.25">
      <c r="A31" s="105">
        <v>4398</v>
      </c>
      <c r="B31" s="128"/>
      <c r="C31" s="127" t="s">
        <v>86</v>
      </c>
      <c r="D31" s="86">
        <v>32000</v>
      </c>
      <c r="E31" s="86">
        <v>3500</v>
      </c>
      <c r="F31" s="86">
        <v>2400</v>
      </c>
      <c r="G31" s="86">
        <v>790</v>
      </c>
      <c r="H31" s="86">
        <v>330</v>
      </c>
      <c r="I31" s="86">
        <v>540</v>
      </c>
      <c r="J31" s="86">
        <v>130</v>
      </c>
      <c r="K31" s="86">
        <v>5400</v>
      </c>
      <c r="L31" s="86">
        <v>130</v>
      </c>
      <c r="M31" s="86">
        <v>240</v>
      </c>
      <c r="N31" s="86">
        <v>1300</v>
      </c>
      <c r="O31" s="86">
        <v>1300</v>
      </c>
      <c r="P31" s="86">
        <v>3500</v>
      </c>
      <c r="Q31" s="86">
        <v>5400</v>
      </c>
      <c r="R31" s="86">
        <v>2200</v>
      </c>
      <c r="S31" s="86">
        <v>5400</v>
      </c>
      <c r="T31" s="86">
        <v>5400</v>
      </c>
      <c r="U31" s="86">
        <v>1700</v>
      </c>
      <c r="V31" s="86">
        <v>5400</v>
      </c>
      <c r="W31" s="86">
        <v>3500</v>
      </c>
      <c r="X31" s="86">
        <v>1700</v>
      </c>
      <c r="Y31" s="86">
        <v>3500</v>
      </c>
      <c r="Z31" s="86">
        <v>2800</v>
      </c>
      <c r="AA31" s="86">
        <v>2400</v>
      </c>
    </row>
    <row r="32" spans="1:27" s="111" customFormat="1" x14ac:dyDescent="0.25">
      <c r="A32" s="125">
        <v>10138</v>
      </c>
      <c r="B32" s="128"/>
      <c r="C32" s="108" t="s">
        <v>87</v>
      </c>
      <c r="D32" s="109">
        <v>790</v>
      </c>
      <c r="E32" s="109">
        <v>3500</v>
      </c>
      <c r="F32" s="109">
        <v>2400</v>
      </c>
      <c r="G32" s="109">
        <v>33</v>
      </c>
      <c r="H32" s="109">
        <v>330</v>
      </c>
      <c r="I32" s="109">
        <v>240</v>
      </c>
      <c r="J32" s="109">
        <v>49</v>
      </c>
      <c r="K32" s="109">
        <v>790</v>
      </c>
      <c r="L32" s="109"/>
      <c r="M32" s="109">
        <v>170</v>
      </c>
      <c r="N32" s="109">
        <v>1700</v>
      </c>
      <c r="O32" s="109">
        <v>490</v>
      </c>
      <c r="P32" s="109">
        <v>3500</v>
      </c>
      <c r="Q32" s="109" t="s">
        <v>169</v>
      </c>
      <c r="R32" s="109">
        <v>1100</v>
      </c>
      <c r="S32" s="109">
        <v>9200</v>
      </c>
      <c r="T32" s="109">
        <v>3500</v>
      </c>
      <c r="U32" s="109">
        <v>1100</v>
      </c>
      <c r="V32" s="109">
        <v>5400</v>
      </c>
      <c r="W32" s="109">
        <v>3500</v>
      </c>
      <c r="X32" s="109">
        <v>1400</v>
      </c>
      <c r="Y32" s="109">
        <v>5400</v>
      </c>
      <c r="Z32" s="109">
        <v>3500</v>
      </c>
      <c r="AA32" s="109">
        <v>1700</v>
      </c>
    </row>
    <row r="33" spans="1:27" x14ac:dyDescent="0.25">
      <c r="A33" s="126">
        <v>1819</v>
      </c>
      <c r="B33" s="128"/>
      <c r="C33" s="85" t="s">
        <v>88</v>
      </c>
      <c r="D33" s="86">
        <v>330</v>
      </c>
      <c r="E33" s="86">
        <v>3500</v>
      </c>
      <c r="F33" s="86">
        <v>790</v>
      </c>
      <c r="G33" s="86">
        <v>230</v>
      </c>
      <c r="H33" s="86">
        <v>1100</v>
      </c>
      <c r="I33" s="86">
        <v>540</v>
      </c>
      <c r="J33" s="86">
        <v>79</v>
      </c>
      <c r="K33" s="86">
        <v>230</v>
      </c>
      <c r="L33" s="86">
        <v>170</v>
      </c>
      <c r="M33" s="86">
        <v>220</v>
      </c>
      <c r="N33" s="86">
        <v>790</v>
      </c>
      <c r="O33" s="86">
        <v>2400</v>
      </c>
      <c r="P33" s="86">
        <v>3500</v>
      </c>
      <c r="Q33" s="90">
        <v>9200</v>
      </c>
      <c r="R33" s="86">
        <v>1300</v>
      </c>
      <c r="S33" s="86">
        <v>2400</v>
      </c>
      <c r="T33" s="86">
        <v>2200</v>
      </c>
      <c r="U33" s="86">
        <v>2200</v>
      </c>
      <c r="V33" s="86">
        <v>3500</v>
      </c>
      <c r="W33" s="86">
        <v>5400</v>
      </c>
      <c r="X33" s="86">
        <v>1400</v>
      </c>
      <c r="Y33" s="86">
        <v>2400</v>
      </c>
      <c r="Z33" s="86">
        <v>5400</v>
      </c>
      <c r="AA33" s="86">
        <v>3500</v>
      </c>
    </row>
    <row r="34" spans="1:27" s="111" customFormat="1" x14ac:dyDescent="0.25">
      <c r="A34" s="125">
        <v>3118</v>
      </c>
      <c r="B34" s="128"/>
      <c r="C34" s="108" t="s">
        <v>130</v>
      </c>
      <c r="D34" s="109">
        <v>2200</v>
      </c>
      <c r="E34" s="109">
        <v>2400</v>
      </c>
      <c r="F34" s="109">
        <v>1700</v>
      </c>
      <c r="G34" s="109">
        <v>2400</v>
      </c>
      <c r="H34" s="109">
        <v>490</v>
      </c>
      <c r="I34" s="109">
        <v>540</v>
      </c>
      <c r="J34" s="109">
        <v>490</v>
      </c>
      <c r="K34" s="109">
        <v>9200</v>
      </c>
      <c r="L34" s="109">
        <v>1700</v>
      </c>
      <c r="M34" s="109">
        <v>350</v>
      </c>
      <c r="N34" s="109">
        <v>1300</v>
      </c>
      <c r="O34" s="109">
        <v>3500</v>
      </c>
      <c r="P34" s="109">
        <v>3500</v>
      </c>
      <c r="Q34" s="109">
        <v>5400</v>
      </c>
      <c r="R34" s="109">
        <v>2200</v>
      </c>
      <c r="S34" s="109">
        <v>5400</v>
      </c>
      <c r="T34" s="109">
        <v>5400</v>
      </c>
      <c r="U34" s="109">
        <v>1300</v>
      </c>
      <c r="V34" s="109">
        <v>3500</v>
      </c>
      <c r="W34" s="109">
        <v>3500</v>
      </c>
      <c r="X34" s="109">
        <v>1300</v>
      </c>
      <c r="Y34" s="109">
        <v>2200</v>
      </c>
      <c r="Z34" s="109">
        <v>1300</v>
      </c>
      <c r="AA34" s="109">
        <v>700</v>
      </c>
    </row>
    <row r="35" spans="1:27" x14ac:dyDescent="0.25">
      <c r="A35" s="126">
        <v>1816</v>
      </c>
      <c r="B35" s="128"/>
      <c r="C35" s="85" t="s">
        <v>90</v>
      </c>
      <c r="D35" s="86">
        <v>2400</v>
      </c>
      <c r="E35" s="86">
        <v>2200</v>
      </c>
      <c r="F35" s="86">
        <v>1300</v>
      </c>
      <c r="G35" s="86">
        <v>49</v>
      </c>
      <c r="H35" s="86">
        <v>490</v>
      </c>
      <c r="I35" s="86">
        <v>920</v>
      </c>
      <c r="J35" s="86">
        <v>79</v>
      </c>
      <c r="K35" s="87" t="s">
        <v>116</v>
      </c>
      <c r="L35" s="86">
        <v>540</v>
      </c>
      <c r="M35" s="86">
        <v>240</v>
      </c>
      <c r="N35" s="86">
        <v>1700</v>
      </c>
      <c r="O35" s="86">
        <v>1300</v>
      </c>
      <c r="P35" s="86">
        <v>2200</v>
      </c>
      <c r="Q35" s="86">
        <v>9200</v>
      </c>
      <c r="R35" s="86">
        <v>3500</v>
      </c>
      <c r="S35" s="86">
        <v>5400</v>
      </c>
      <c r="T35" s="86">
        <v>2800</v>
      </c>
      <c r="U35" s="86">
        <v>1700</v>
      </c>
      <c r="V35" s="86">
        <v>2400</v>
      </c>
      <c r="W35" s="86">
        <v>1700</v>
      </c>
      <c r="X35" s="86">
        <v>1100</v>
      </c>
      <c r="Y35" s="86">
        <v>3500</v>
      </c>
      <c r="Z35" s="86">
        <v>2200</v>
      </c>
      <c r="AA35" s="86">
        <v>790</v>
      </c>
    </row>
    <row r="36" spans="1:27" s="111" customFormat="1" x14ac:dyDescent="0.25">
      <c r="A36" s="125">
        <v>10143</v>
      </c>
      <c r="B36" s="128"/>
      <c r="C36" s="108" t="s">
        <v>151</v>
      </c>
      <c r="D36" s="109">
        <v>2400</v>
      </c>
      <c r="E36" s="109">
        <v>1300</v>
      </c>
      <c r="F36" s="109">
        <v>1300</v>
      </c>
      <c r="G36" s="109">
        <v>1700</v>
      </c>
      <c r="H36" s="109">
        <v>790</v>
      </c>
      <c r="I36" s="109">
        <v>240</v>
      </c>
      <c r="J36" s="109">
        <v>130</v>
      </c>
      <c r="K36" s="110" t="s">
        <v>116</v>
      </c>
      <c r="L36" s="109">
        <v>170</v>
      </c>
      <c r="M36" s="109">
        <v>540</v>
      </c>
      <c r="N36" s="109">
        <v>1400</v>
      </c>
      <c r="O36" s="109">
        <v>2400</v>
      </c>
      <c r="P36" s="109">
        <v>2400</v>
      </c>
      <c r="Q36" s="114">
        <v>2400</v>
      </c>
      <c r="R36" s="109">
        <v>5400</v>
      </c>
      <c r="S36" s="109">
        <v>5400</v>
      </c>
      <c r="T36" s="109">
        <v>2200</v>
      </c>
      <c r="U36" s="109">
        <v>2200</v>
      </c>
      <c r="V36" s="109">
        <v>3500</v>
      </c>
      <c r="W36" s="109">
        <v>2200</v>
      </c>
      <c r="X36" s="109">
        <v>1300</v>
      </c>
      <c r="Y36" s="109">
        <v>5400</v>
      </c>
      <c r="Z36" s="109">
        <v>5400</v>
      </c>
      <c r="AA36" s="109">
        <v>1100</v>
      </c>
    </row>
  </sheetData>
  <mergeCells count="17">
    <mergeCell ref="B4:B36"/>
    <mergeCell ref="P2:Q2"/>
    <mergeCell ref="R2:S2"/>
    <mergeCell ref="T2:U2"/>
    <mergeCell ref="V2:W2"/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zoomScale="85" zoomScaleNormal="85" workbookViewId="0">
      <selection activeCell="C22" sqref="C22"/>
    </sheetView>
  </sheetViews>
  <sheetFormatPr defaultRowHeight="15.75" x14ac:dyDescent="0.25"/>
  <cols>
    <col min="1" max="1" width="10.140625" style="91" customWidth="1"/>
    <col min="2" max="2" width="13.140625" style="92" customWidth="1"/>
    <col min="3" max="3" width="31" style="92" customWidth="1"/>
    <col min="4" max="4" width="9.42578125" style="93" customWidth="1"/>
    <col min="5" max="5" width="7.42578125" style="93" customWidth="1"/>
    <col min="6" max="6" width="10.7109375" style="93" customWidth="1"/>
    <col min="7" max="7" width="7.42578125" style="93" customWidth="1"/>
    <col min="8" max="8" width="8.28515625" style="92" customWidth="1"/>
    <col min="9" max="9" width="7.85546875" style="92" customWidth="1"/>
    <col min="10" max="10" width="10.7109375" style="94" customWidth="1"/>
    <col min="11" max="11" width="7.42578125" style="94" customWidth="1"/>
    <col min="12" max="12" width="10" style="94" customWidth="1"/>
    <col min="13" max="13" width="7.7109375" style="94" customWidth="1"/>
    <col min="14" max="14" width="10.7109375" style="92" customWidth="1"/>
    <col min="15" max="15" width="7.42578125" style="92" customWidth="1"/>
    <col min="16" max="16" width="10.7109375" style="92" customWidth="1"/>
    <col min="17" max="17" width="7.42578125" style="92" customWidth="1"/>
    <col min="18" max="18" width="10.7109375" style="92" customWidth="1"/>
    <col min="19" max="19" width="7.42578125" style="92" customWidth="1"/>
    <col min="20" max="20" width="10.7109375" style="93" customWidth="1"/>
    <col min="21" max="21" width="7.42578125" style="93" customWidth="1"/>
    <col min="22" max="22" width="10.7109375" style="92" customWidth="1"/>
    <col min="23" max="23" width="10.85546875" style="92" customWidth="1"/>
    <col min="24" max="24" width="10.7109375" style="92" customWidth="1"/>
    <col min="25" max="25" width="7.42578125" style="92" customWidth="1"/>
    <col min="26" max="26" width="10.7109375" style="92" customWidth="1"/>
    <col min="27" max="27" width="7.42578125" style="93" customWidth="1"/>
    <col min="28" max="16384" width="9.140625" style="81"/>
  </cols>
  <sheetData>
    <row r="1" spans="1:27" x14ac:dyDescent="0.25">
      <c r="A1" s="78" t="s">
        <v>170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5" customHeight="1" x14ac:dyDescent="0.25">
      <c r="A2" s="82" t="s">
        <v>0</v>
      </c>
      <c r="B2" s="82" t="s">
        <v>119</v>
      </c>
      <c r="C2" s="82" t="s">
        <v>1</v>
      </c>
      <c r="D2" s="124" t="s">
        <v>171</v>
      </c>
      <c r="E2" s="124"/>
      <c r="F2" s="124" t="s">
        <v>172</v>
      </c>
      <c r="G2" s="124"/>
      <c r="H2" s="124" t="s">
        <v>131</v>
      </c>
      <c r="I2" s="124"/>
      <c r="J2" s="124" t="s">
        <v>132</v>
      </c>
      <c r="K2" s="124"/>
      <c r="L2" s="124" t="s">
        <v>6</v>
      </c>
      <c r="M2" s="124"/>
      <c r="N2" s="124" t="s">
        <v>117</v>
      </c>
      <c r="O2" s="124"/>
      <c r="P2" s="124" t="s">
        <v>125</v>
      </c>
      <c r="Q2" s="124"/>
      <c r="R2" s="124" t="s">
        <v>109</v>
      </c>
      <c r="S2" s="124"/>
      <c r="T2" s="124" t="s">
        <v>110</v>
      </c>
      <c r="U2" s="124"/>
      <c r="V2" s="124" t="s">
        <v>111</v>
      </c>
      <c r="W2" s="124"/>
      <c r="X2" s="124" t="s">
        <v>112</v>
      </c>
      <c r="Y2" s="124"/>
      <c r="Z2" s="124" t="s">
        <v>113</v>
      </c>
      <c r="AA2" s="124"/>
    </row>
    <row r="3" spans="1:27" ht="47.25" x14ac:dyDescent="0.25">
      <c r="A3" s="82"/>
      <c r="B3" s="82"/>
      <c r="C3" s="82"/>
      <c r="D3" s="99" t="s">
        <v>7</v>
      </c>
      <c r="E3" s="99" t="s">
        <v>8</v>
      </c>
      <c r="F3" s="99" t="s">
        <v>7</v>
      </c>
      <c r="G3" s="99" t="s">
        <v>8</v>
      </c>
      <c r="H3" s="99" t="s">
        <v>7</v>
      </c>
      <c r="I3" s="99" t="s">
        <v>8</v>
      </c>
      <c r="J3" s="99" t="s">
        <v>7</v>
      </c>
      <c r="K3" s="99" t="s">
        <v>8</v>
      </c>
      <c r="L3" s="99" t="s">
        <v>7</v>
      </c>
      <c r="M3" s="99" t="s">
        <v>8</v>
      </c>
      <c r="N3" s="100" t="s">
        <v>7</v>
      </c>
      <c r="O3" s="99" t="s">
        <v>8</v>
      </c>
      <c r="P3" s="99" t="s">
        <v>7</v>
      </c>
      <c r="Q3" s="99" t="s">
        <v>8</v>
      </c>
      <c r="R3" s="99" t="s">
        <v>7</v>
      </c>
      <c r="S3" s="99" t="s">
        <v>8</v>
      </c>
      <c r="T3" s="99" t="s">
        <v>7</v>
      </c>
      <c r="U3" s="99" t="s">
        <v>8</v>
      </c>
      <c r="V3" s="99" t="s">
        <v>7</v>
      </c>
      <c r="W3" s="99" t="s">
        <v>8</v>
      </c>
      <c r="X3" s="99" t="s">
        <v>7</v>
      </c>
      <c r="Y3" s="99" t="s">
        <v>8</v>
      </c>
      <c r="Z3" s="99" t="s">
        <v>7</v>
      </c>
      <c r="AA3" s="99" t="s">
        <v>8</v>
      </c>
    </row>
    <row r="4" spans="1:27" s="111" customFormat="1" x14ac:dyDescent="0.25">
      <c r="A4" s="107">
        <v>10144</v>
      </c>
      <c r="B4" s="84" t="s">
        <v>123</v>
      </c>
      <c r="C4" s="130" t="s">
        <v>152</v>
      </c>
      <c r="D4" s="109">
        <v>34</v>
      </c>
      <c r="E4" s="109">
        <v>27</v>
      </c>
      <c r="F4" s="109">
        <v>17</v>
      </c>
      <c r="G4" s="109">
        <v>21</v>
      </c>
      <c r="H4" s="109" t="s">
        <v>168</v>
      </c>
      <c r="I4" s="114" t="s">
        <v>168</v>
      </c>
      <c r="J4" s="109" t="s">
        <v>168</v>
      </c>
      <c r="K4" s="114" t="s">
        <v>168</v>
      </c>
      <c r="L4" s="114" t="s">
        <v>168</v>
      </c>
      <c r="M4" s="114" t="s">
        <v>168</v>
      </c>
      <c r="N4" s="114" t="s">
        <v>168</v>
      </c>
      <c r="O4" s="109">
        <v>79</v>
      </c>
      <c r="P4" s="109">
        <v>94</v>
      </c>
      <c r="Q4" s="109">
        <v>120</v>
      </c>
      <c r="R4" s="109">
        <v>140</v>
      </c>
      <c r="S4" s="109">
        <v>210</v>
      </c>
      <c r="T4" s="109">
        <v>79</v>
      </c>
      <c r="U4" s="109">
        <v>48</v>
      </c>
      <c r="V4" s="109">
        <v>94</v>
      </c>
      <c r="W4" s="109">
        <v>110</v>
      </c>
      <c r="X4" s="109">
        <v>280</v>
      </c>
      <c r="Y4" s="109">
        <v>170</v>
      </c>
      <c r="Z4" s="109">
        <v>170</v>
      </c>
      <c r="AA4" s="109">
        <v>350</v>
      </c>
    </row>
    <row r="5" spans="1:27" x14ac:dyDescent="0.25">
      <c r="A5" s="83">
        <v>10145</v>
      </c>
      <c r="B5" s="84"/>
      <c r="C5" s="101" t="s">
        <v>55</v>
      </c>
      <c r="D5" s="86">
        <v>22</v>
      </c>
      <c r="E5" s="86">
        <v>34</v>
      </c>
      <c r="F5" s="86">
        <v>14</v>
      </c>
      <c r="G5" s="86">
        <v>21</v>
      </c>
      <c r="H5" s="86" t="s">
        <v>168</v>
      </c>
      <c r="I5" s="90" t="s">
        <v>168</v>
      </c>
      <c r="J5" s="86" t="s">
        <v>168</v>
      </c>
      <c r="K5" s="90" t="s">
        <v>168</v>
      </c>
      <c r="L5" s="90" t="s">
        <v>168</v>
      </c>
      <c r="M5" s="90" t="s">
        <v>168</v>
      </c>
      <c r="N5" s="90" t="s">
        <v>168</v>
      </c>
      <c r="O5" s="86">
        <v>49</v>
      </c>
      <c r="P5" s="86">
        <v>79</v>
      </c>
      <c r="Q5" s="86">
        <v>120</v>
      </c>
      <c r="R5" s="86">
        <v>110</v>
      </c>
      <c r="S5" s="86">
        <v>170</v>
      </c>
      <c r="T5" s="86">
        <v>240</v>
      </c>
      <c r="U5" s="86">
        <v>179</v>
      </c>
      <c r="V5" s="86">
        <v>210</v>
      </c>
      <c r="W5" s="86">
        <v>240</v>
      </c>
      <c r="X5" s="86">
        <v>240</v>
      </c>
      <c r="Y5" s="86">
        <v>220</v>
      </c>
      <c r="Z5" s="86">
        <v>170</v>
      </c>
      <c r="AA5" s="86">
        <v>240</v>
      </c>
    </row>
    <row r="6" spans="1:27" s="111" customFormat="1" x14ac:dyDescent="0.25">
      <c r="A6" s="107">
        <v>1059</v>
      </c>
      <c r="B6" s="84"/>
      <c r="C6" s="131" t="s">
        <v>56</v>
      </c>
      <c r="D6" s="109">
        <v>33</v>
      </c>
      <c r="E6" s="109">
        <v>17</v>
      </c>
      <c r="F6" s="109">
        <v>27</v>
      </c>
      <c r="G6" s="109">
        <v>32</v>
      </c>
      <c r="H6" s="109" t="s">
        <v>168</v>
      </c>
      <c r="I6" s="114" t="s">
        <v>168</v>
      </c>
      <c r="J6" s="109" t="s">
        <v>168</v>
      </c>
      <c r="K6" s="114" t="s">
        <v>168</v>
      </c>
      <c r="L6" s="114" t="s">
        <v>168</v>
      </c>
      <c r="M6" s="114" t="s">
        <v>168</v>
      </c>
      <c r="N6" s="114" t="s">
        <v>168</v>
      </c>
      <c r="O6" s="109">
        <v>27</v>
      </c>
      <c r="P6" s="109">
        <v>33</v>
      </c>
      <c r="Q6" s="109">
        <v>94</v>
      </c>
      <c r="R6" s="109">
        <v>79</v>
      </c>
      <c r="S6" s="109">
        <v>170</v>
      </c>
      <c r="T6" s="109">
        <v>120</v>
      </c>
      <c r="U6" s="109">
        <v>79</v>
      </c>
      <c r="V6" s="109">
        <v>140</v>
      </c>
      <c r="W6" s="109">
        <v>350</v>
      </c>
      <c r="X6" s="109">
        <v>540</v>
      </c>
      <c r="Y6" s="109">
        <v>350</v>
      </c>
      <c r="Z6" s="109">
        <v>120</v>
      </c>
      <c r="AA6" s="109">
        <v>240</v>
      </c>
    </row>
    <row r="7" spans="1:27" x14ac:dyDescent="0.25">
      <c r="A7" s="83">
        <v>10146</v>
      </c>
      <c r="B7" s="84"/>
      <c r="C7" s="132" t="s">
        <v>57</v>
      </c>
      <c r="D7" s="86">
        <v>26</v>
      </c>
      <c r="E7" s="86">
        <v>27</v>
      </c>
      <c r="F7" s="86">
        <v>21</v>
      </c>
      <c r="G7" s="86">
        <v>22</v>
      </c>
      <c r="H7" s="86" t="s">
        <v>168</v>
      </c>
      <c r="I7" s="90" t="s">
        <v>168</v>
      </c>
      <c r="J7" s="86" t="s">
        <v>168</v>
      </c>
      <c r="K7" s="90" t="s">
        <v>168</v>
      </c>
      <c r="L7" s="90" t="s">
        <v>168</v>
      </c>
      <c r="M7" s="90" t="s">
        <v>168</v>
      </c>
      <c r="N7" s="90" t="s">
        <v>168</v>
      </c>
      <c r="O7" s="86">
        <v>79</v>
      </c>
      <c r="P7" s="86">
        <v>49</v>
      </c>
      <c r="Q7" s="86">
        <v>70</v>
      </c>
      <c r="R7" s="86">
        <v>130</v>
      </c>
      <c r="S7" s="86">
        <v>120</v>
      </c>
      <c r="T7" s="86">
        <v>130</v>
      </c>
      <c r="U7" s="86">
        <v>110</v>
      </c>
      <c r="V7" s="86">
        <v>170</v>
      </c>
      <c r="W7" s="86">
        <v>220</v>
      </c>
      <c r="X7" s="86">
        <v>350</v>
      </c>
      <c r="Y7" s="86">
        <v>280</v>
      </c>
      <c r="Z7" s="86">
        <v>210</v>
      </c>
      <c r="AA7" s="86">
        <v>130</v>
      </c>
    </row>
  </sheetData>
  <mergeCells count="17">
    <mergeCell ref="B4:B7"/>
    <mergeCell ref="P2:Q2"/>
    <mergeCell ref="R2:S2"/>
    <mergeCell ref="T2:U2"/>
    <mergeCell ref="V2:W2"/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zoomScale="85" zoomScaleNormal="85" workbookViewId="0">
      <selection activeCell="E31" sqref="E31"/>
    </sheetView>
  </sheetViews>
  <sheetFormatPr defaultRowHeight="15.75" x14ac:dyDescent="0.25"/>
  <cols>
    <col min="1" max="1" width="10.140625" style="91" customWidth="1"/>
    <col min="2" max="2" width="13.140625" style="92" customWidth="1"/>
    <col min="3" max="3" width="31" style="92" customWidth="1"/>
    <col min="4" max="4" width="9.42578125" style="93" customWidth="1"/>
    <col min="5" max="5" width="7.42578125" style="93" customWidth="1"/>
    <col min="6" max="6" width="10.7109375" style="93" customWidth="1"/>
    <col min="7" max="7" width="7.42578125" style="93" customWidth="1"/>
    <col min="8" max="8" width="8.28515625" style="92" customWidth="1"/>
    <col min="9" max="9" width="7.85546875" style="92" customWidth="1"/>
    <col min="10" max="10" width="10.7109375" style="94" customWidth="1"/>
    <col min="11" max="11" width="7.42578125" style="94" customWidth="1"/>
    <col min="12" max="12" width="10" style="94" customWidth="1"/>
    <col min="13" max="13" width="7.7109375" style="94" customWidth="1"/>
    <col min="14" max="14" width="10.7109375" style="92" customWidth="1"/>
    <col min="15" max="15" width="7.42578125" style="92" customWidth="1"/>
    <col min="16" max="16" width="10.7109375" style="92" customWidth="1"/>
    <col min="17" max="17" width="7.42578125" style="92" customWidth="1"/>
    <col min="18" max="18" width="10.7109375" style="92" customWidth="1"/>
    <col min="19" max="19" width="7.42578125" style="92" customWidth="1"/>
    <col min="20" max="20" width="10.7109375" style="93" customWidth="1"/>
    <col min="21" max="21" width="7.42578125" style="93" customWidth="1"/>
    <col min="22" max="22" width="10.7109375" style="92" customWidth="1"/>
    <col min="23" max="23" width="10.85546875" style="92" customWidth="1"/>
    <col min="24" max="24" width="10.7109375" style="92" customWidth="1"/>
    <col min="25" max="25" width="7.42578125" style="92" customWidth="1"/>
    <col min="26" max="26" width="10.7109375" style="92" customWidth="1"/>
    <col min="27" max="27" width="7.42578125" style="93" customWidth="1"/>
    <col min="28" max="16384" width="9.140625" style="81"/>
  </cols>
  <sheetData>
    <row r="1" spans="1:27" ht="20.25" x14ac:dyDescent="0.3">
      <c r="A1" s="102" t="s">
        <v>170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4"/>
    </row>
    <row r="2" spans="1:27" ht="15" customHeight="1" x14ac:dyDescent="0.25">
      <c r="A2" s="82" t="s">
        <v>0</v>
      </c>
      <c r="B2" s="82" t="s">
        <v>119</v>
      </c>
      <c r="C2" s="82" t="s">
        <v>1</v>
      </c>
      <c r="D2" s="106" t="s">
        <v>171</v>
      </c>
      <c r="E2" s="106"/>
      <c r="F2" s="106" t="s">
        <v>172</v>
      </c>
      <c r="G2" s="106"/>
      <c r="H2" s="106" t="s">
        <v>131</v>
      </c>
      <c r="I2" s="106"/>
      <c r="J2" s="106" t="s">
        <v>132</v>
      </c>
      <c r="K2" s="106"/>
      <c r="L2" s="106" t="s">
        <v>6</v>
      </c>
      <c r="M2" s="106"/>
      <c r="N2" s="106" t="s">
        <v>117</v>
      </c>
      <c r="O2" s="106"/>
      <c r="P2" s="106" t="s">
        <v>125</v>
      </c>
      <c r="Q2" s="106"/>
      <c r="R2" s="106" t="s">
        <v>109</v>
      </c>
      <c r="S2" s="106"/>
      <c r="T2" s="106" t="s">
        <v>110</v>
      </c>
      <c r="U2" s="106"/>
      <c r="V2" s="106" t="s">
        <v>111</v>
      </c>
      <c r="W2" s="106"/>
      <c r="X2" s="106" t="s">
        <v>112</v>
      </c>
      <c r="Y2" s="106"/>
      <c r="Z2" s="106" t="s">
        <v>113</v>
      </c>
      <c r="AA2" s="106"/>
    </row>
    <row r="3" spans="1:27" ht="47.25" x14ac:dyDescent="0.25">
      <c r="A3" s="82"/>
      <c r="B3" s="82"/>
      <c r="C3" s="82"/>
      <c r="D3" s="99" t="s">
        <v>7</v>
      </c>
      <c r="E3" s="99" t="s">
        <v>8</v>
      </c>
      <c r="F3" s="99" t="s">
        <v>7</v>
      </c>
      <c r="G3" s="99" t="s">
        <v>8</v>
      </c>
      <c r="H3" s="99" t="s">
        <v>7</v>
      </c>
      <c r="I3" s="99" t="s">
        <v>8</v>
      </c>
      <c r="J3" s="99" t="s">
        <v>7</v>
      </c>
      <c r="K3" s="99" t="s">
        <v>8</v>
      </c>
      <c r="L3" s="99" t="s">
        <v>7</v>
      </c>
      <c r="M3" s="99" t="s">
        <v>8</v>
      </c>
      <c r="N3" s="100" t="s">
        <v>7</v>
      </c>
      <c r="O3" s="99" t="s">
        <v>8</v>
      </c>
      <c r="P3" s="99" t="s">
        <v>7</v>
      </c>
      <c r="Q3" s="99" t="s">
        <v>8</v>
      </c>
      <c r="R3" s="99" t="s">
        <v>7</v>
      </c>
      <c r="S3" s="99" t="s">
        <v>8</v>
      </c>
      <c r="T3" s="99" t="s">
        <v>7</v>
      </c>
      <c r="U3" s="99" t="s">
        <v>8</v>
      </c>
      <c r="V3" s="99" t="s">
        <v>7</v>
      </c>
      <c r="W3" s="99" t="s">
        <v>8</v>
      </c>
      <c r="X3" s="99" t="s">
        <v>7</v>
      </c>
      <c r="Y3" s="99" t="s">
        <v>8</v>
      </c>
      <c r="Z3" s="99" t="s">
        <v>7</v>
      </c>
      <c r="AA3" s="99" t="s">
        <v>8</v>
      </c>
    </row>
    <row r="4" spans="1:27" s="111" customFormat="1" ht="31.5" x14ac:dyDescent="0.25">
      <c r="A4" s="114">
        <v>5162</v>
      </c>
      <c r="B4" s="84" t="s">
        <v>124</v>
      </c>
      <c r="C4" s="129" t="s">
        <v>153</v>
      </c>
      <c r="D4" s="109">
        <v>460</v>
      </c>
      <c r="E4" s="109">
        <v>330</v>
      </c>
      <c r="F4" s="109">
        <v>790</v>
      </c>
      <c r="G4" s="109">
        <v>1100</v>
      </c>
      <c r="H4" s="109">
        <v>700</v>
      </c>
      <c r="I4" s="109">
        <v>490</v>
      </c>
      <c r="J4" s="109">
        <v>490</v>
      </c>
      <c r="K4" s="110">
        <v>700</v>
      </c>
      <c r="L4" s="109">
        <v>330</v>
      </c>
      <c r="M4" s="109">
        <v>490</v>
      </c>
      <c r="N4" s="109">
        <v>490</v>
      </c>
      <c r="O4" s="109">
        <v>490</v>
      </c>
      <c r="P4" s="109">
        <v>330</v>
      </c>
      <c r="Q4" s="109">
        <v>790</v>
      </c>
      <c r="R4" s="109">
        <v>790</v>
      </c>
      <c r="S4" s="109">
        <v>1300</v>
      </c>
      <c r="T4" s="109">
        <v>790</v>
      </c>
      <c r="U4" s="109">
        <v>1300</v>
      </c>
      <c r="V4" s="109">
        <v>940</v>
      </c>
      <c r="W4" s="109">
        <v>790</v>
      </c>
      <c r="X4" s="109">
        <v>490</v>
      </c>
      <c r="Y4" s="109">
        <v>790</v>
      </c>
      <c r="Z4" s="109">
        <v>1100</v>
      </c>
      <c r="AA4" s="109">
        <v>490</v>
      </c>
    </row>
    <row r="5" spans="1:27" x14ac:dyDescent="0.25">
      <c r="A5" s="83">
        <v>10159</v>
      </c>
      <c r="B5" s="84"/>
      <c r="C5" s="101" t="s">
        <v>92</v>
      </c>
      <c r="D5" s="86">
        <v>790</v>
      </c>
      <c r="E5" s="86">
        <v>1300</v>
      </c>
      <c r="F5" s="86">
        <v>1700</v>
      </c>
      <c r="G5" s="86">
        <v>1300</v>
      </c>
      <c r="H5" s="86">
        <v>1300</v>
      </c>
      <c r="I5" s="86">
        <v>790</v>
      </c>
      <c r="J5" s="86">
        <v>1100</v>
      </c>
      <c r="K5" s="86">
        <v>1300</v>
      </c>
      <c r="L5" s="86">
        <v>1300</v>
      </c>
      <c r="M5" s="86">
        <v>460</v>
      </c>
      <c r="N5" s="86">
        <v>790</v>
      </c>
      <c r="O5" s="86">
        <v>790</v>
      </c>
      <c r="P5" s="86">
        <v>790</v>
      </c>
      <c r="Q5" s="86">
        <v>1300</v>
      </c>
      <c r="R5" s="86">
        <v>790</v>
      </c>
      <c r="S5" s="86">
        <v>1100</v>
      </c>
      <c r="T5" s="86">
        <v>2400</v>
      </c>
      <c r="U5" s="86">
        <v>1100</v>
      </c>
      <c r="V5" s="86">
        <v>1300</v>
      </c>
      <c r="W5" s="86">
        <v>1100</v>
      </c>
      <c r="X5" s="86">
        <v>1300</v>
      </c>
      <c r="Y5" s="86">
        <v>2400</v>
      </c>
      <c r="Z5" s="86">
        <v>1300</v>
      </c>
      <c r="AA5" s="86">
        <v>790</v>
      </c>
    </row>
    <row r="6" spans="1:27" s="111" customFormat="1" x14ac:dyDescent="0.25">
      <c r="A6" s="107">
        <v>1080</v>
      </c>
      <c r="B6" s="84"/>
      <c r="C6" s="130" t="s">
        <v>93</v>
      </c>
      <c r="D6" s="109">
        <v>4900</v>
      </c>
      <c r="E6" s="109">
        <v>3300</v>
      </c>
      <c r="F6" s="109">
        <v>4900</v>
      </c>
      <c r="G6" s="109">
        <v>7000</v>
      </c>
      <c r="H6" s="109">
        <v>7900</v>
      </c>
      <c r="I6" s="109">
        <v>3300</v>
      </c>
      <c r="J6" s="109">
        <v>4900</v>
      </c>
      <c r="K6" s="109">
        <v>4900</v>
      </c>
      <c r="L6" s="109">
        <v>7900</v>
      </c>
      <c r="M6" s="109">
        <v>2300</v>
      </c>
      <c r="N6" s="109">
        <v>7000</v>
      </c>
      <c r="O6" s="109">
        <v>4900</v>
      </c>
      <c r="P6" s="109">
        <v>4600</v>
      </c>
      <c r="Q6" s="109">
        <v>7000</v>
      </c>
      <c r="R6" s="109">
        <v>4900</v>
      </c>
      <c r="S6" s="109">
        <v>7000</v>
      </c>
      <c r="T6" s="109">
        <v>7000</v>
      </c>
      <c r="U6" s="109">
        <v>7900</v>
      </c>
      <c r="V6" s="109">
        <v>13000</v>
      </c>
      <c r="W6" s="109">
        <v>11000</v>
      </c>
      <c r="X6" s="109">
        <v>4900</v>
      </c>
      <c r="Y6" s="109">
        <v>7900</v>
      </c>
      <c r="Z6" s="109">
        <v>7000</v>
      </c>
      <c r="AA6" s="109">
        <v>4900</v>
      </c>
    </row>
    <row r="7" spans="1:27" x14ac:dyDescent="0.25">
      <c r="A7" s="83">
        <v>10160</v>
      </c>
      <c r="B7" s="84"/>
      <c r="C7" s="101" t="s">
        <v>94</v>
      </c>
      <c r="D7" s="86">
        <v>2300</v>
      </c>
      <c r="E7" s="86">
        <v>4900</v>
      </c>
      <c r="F7" s="86">
        <v>7900</v>
      </c>
      <c r="G7" s="86">
        <v>4900</v>
      </c>
      <c r="H7" s="86">
        <v>4900</v>
      </c>
      <c r="I7" s="86">
        <v>7000</v>
      </c>
      <c r="J7" s="86">
        <v>4600</v>
      </c>
      <c r="K7" s="86">
        <v>4900</v>
      </c>
      <c r="L7" s="86">
        <v>7000</v>
      </c>
      <c r="M7" s="86">
        <v>4900</v>
      </c>
      <c r="N7" s="86">
        <v>3300</v>
      </c>
      <c r="O7" s="86">
        <v>3300</v>
      </c>
      <c r="P7" s="86">
        <v>3300</v>
      </c>
      <c r="Q7" s="86">
        <v>4900</v>
      </c>
      <c r="R7" s="86">
        <v>3300</v>
      </c>
      <c r="S7" s="86">
        <v>7000</v>
      </c>
      <c r="T7" s="86">
        <v>7900</v>
      </c>
      <c r="U7" s="86">
        <v>7000</v>
      </c>
      <c r="V7" s="86">
        <v>11000</v>
      </c>
      <c r="W7" s="86">
        <v>7900</v>
      </c>
      <c r="X7" s="86">
        <v>4900</v>
      </c>
      <c r="Y7" s="86">
        <v>13000</v>
      </c>
      <c r="Z7" s="86">
        <v>7900</v>
      </c>
      <c r="AA7" s="86">
        <v>11000</v>
      </c>
    </row>
    <row r="8" spans="1:27" s="111" customFormat="1" x14ac:dyDescent="0.25">
      <c r="A8" s="107">
        <v>2511</v>
      </c>
      <c r="B8" s="84"/>
      <c r="C8" s="130" t="s">
        <v>95</v>
      </c>
      <c r="D8" s="109">
        <v>790</v>
      </c>
      <c r="E8" s="109">
        <v>1300</v>
      </c>
      <c r="F8" s="109">
        <v>1300</v>
      </c>
      <c r="G8" s="109">
        <v>2400</v>
      </c>
      <c r="H8" s="109">
        <v>1300</v>
      </c>
      <c r="I8" s="109">
        <v>1700</v>
      </c>
      <c r="J8" s="109">
        <v>2200</v>
      </c>
      <c r="K8" s="109">
        <v>1700</v>
      </c>
      <c r="L8" s="109">
        <v>2300</v>
      </c>
      <c r="M8" s="109">
        <v>1300</v>
      </c>
      <c r="N8" s="109">
        <v>1300</v>
      </c>
      <c r="O8" s="109">
        <v>1300</v>
      </c>
      <c r="P8" s="109">
        <v>1300</v>
      </c>
      <c r="Q8" s="109">
        <v>1300</v>
      </c>
      <c r="R8" s="109">
        <v>3300</v>
      </c>
      <c r="S8" s="109">
        <v>790</v>
      </c>
      <c r="T8" s="109">
        <v>1100</v>
      </c>
      <c r="U8" s="109">
        <v>1400</v>
      </c>
      <c r="V8" s="109">
        <v>3500</v>
      </c>
      <c r="W8" s="109">
        <v>2200</v>
      </c>
      <c r="X8" s="109">
        <v>3500</v>
      </c>
      <c r="Y8" s="109">
        <v>2300</v>
      </c>
      <c r="Z8" s="109">
        <v>2400</v>
      </c>
      <c r="AA8" s="109">
        <v>2300</v>
      </c>
    </row>
    <row r="9" spans="1:27" x14ac:dyDescent="0.25">
      <c r="A9" s="83">
        <v>2506</v>
      </c>
      <c r="B9" s="84"/>
      <c r="C9" s="101" t="s">
        <v>96</v>
      </c>
      <c r="D9" s="86">
        <v>940</v>
      </c>
      <c r="E9" s="86">
        <v>1100</v>
      </c>
      <c r="F9" s="86">
        <v>1100</v>
      </c>
      <c r="G9" s="86">
        <v>1300</v>
      </c>
      <c r="H9" s="86">
        <v>1100</v>
      </c>
      <c r="I9" s="86">
        <v>790</v>
      </c>
      <c r="J9" s="86">
        <v>1700</v>
      </c>
      <c r="K9" s="86">
        <v>2400</v>
      </c>
      <c r="L9" s="86">
        <v>3500</v>
      </c>
      <c r="M9" s="86">
        <v>2400</v>
      </c>
      <c r="N9" s="86">
        <v>1300</v>
      </c>
      <c r="O9" s="86">
        <v>790</v>
      </c>
      <c r="P9" s="86">
        <v>790</v>
      </c>
      <c r="Q9" s="86">
        <v>1100</v>
      </c>
      <c r="R9" s="86">
        <v>1300</v>
      </c>
      <c r="S9" s="86">
        <v>1300</v>
      </c>
      <c r="T9" s="86">
        <v>2300</v>
      </c>
      <c r="U9" s="86">
        <v>2300</v>
      </c>
      <c r="V9" s="86">
        <v>2400</v>
      </c>
      <c r="W9" s="86">
        <v>1100</v>
      </c>
      <c r="X9" s="86">
        <v>2400</v>
      </c>
      <c r="Y9" s="86">
        <v>2300</v>
      </c>
      <c r="Z9" s="86">
        <v>1700</v>
      </c>
      <c r="AA9" s="86">
        <v>1300</v>
      </c>
    </row>
    <row r="10" spans="1:27" s="111" customFormat="1" x14ac:dyDescent="0.25">
      <c r="A10" s="107">
        <v>10161</v>
      </c>
      <c r="B10" s="84"/>
      <c r="C10" s="130" t="s">
        <v>97</v>
      </c>
      <c r="D10" s="109">
        <v>2400</v>
      </c>
      <c r="E10" s="109">
        <v>3100</v>
      </c>
      <c r="F10" s="109">
        <v>3300</v>
      </c>
      <c r="G10" s="109">
        <v>4900</v>
      </c>
      <c r="H10" s="109">
        <v>7900</v>
      </c>
      <c r="I10" s="109">
        <v>7900</v>
      </c>
      <c r="J10" s="109">
        <v>9400</v>
      </c>
      <c r="K10" s="109">
        <v>7900</v>
      </c>
      <c r="L10" s="109">
        <v>11000</v>
      </c>
      <c r="M10" s="109">
        <v>4600</v>
      </c>
      <c r="N10" s="109">
        <v>7000</v>
      </c>
      <c r="O10" s="109">
        <v>4900</v>
      </c>
      <c r="P10" s="109">
        <v>4600</v>
      </c>
      <c r="Q10" s="109">
        <v>4600</v>
      </c>
      <c r="R10" s="109">
        <v>3300</v>
      </c>
      <c r="S10" s="109">
        <v>4900</v>
      </c>
      <c r="T10" s="109">
        <v>5400</v>
      </c>
      <c r="U10" s="109">
        <v>7900</v>
      </c>
      <c r="V10" s="109">
        <v>7900</v>
      </c>
      <c r="W10" s="109">
        <v>4900</v>
      </c>
      <c r="X10" s="109">
        <v>7000</v>
      </c>
      <c r="Y10" s="109">
        <v>11000</v>
      </c>
      <c r="Z10" s="109">
        <v>7900</v>
      </c>
      <c r="AA10" s="109">
        <v>4900</v>
      </c>
    </row>
    <row r="11" spans="1:27" x14ac:dyDescent="0.25">
      <c r="A11" s="83">
        <v>1054</v>
      </c>
      <c r="B11" s="84"/>
      <c r="C11" s="101" t="s">
        <v>98</v>
      </c>
      <c r="D11" s="86">
        <v>3500</v>
      </c>
      <c r="E11" s="86">
        <v>3300</v>
      </c>
      <c r="F11" s="86">
        <v>4900</v>
      </c>
      <c r="G11" s="86">
        <v>7000</v>
      </c>
      <c r="H11" s="86">
        <v>4900</v>
      </c>
      <c r="I11" s="86">
        <v>7900</v>
      </c>
      <c r="J11" s="86">
        <v>7900</v>
      </c>
      <c r="K11" s="86">
        <v>9400</v>
      </c>
      <c r="L11" s="86">
        <v>7900</v>
      </c>
      <c r="M11" s="86">
        <v>7000</v>
      </c>
      <c r="N11" s="86">
        <v>4900</v>
      </c>
      <c r="O11" s="86">
        <v>7900</v>
      </c>
      <c r="P11" s="86">
        <v>4900</v>
      </c>
      <c r="Q11" s="86">
        <v>3300</v>
      </c>
      <c r="R11" s="86">
        <v>4900</v>
      </c>
      <c r="S11" s="86">
        <v>7900</v>
      </c>
      <c r="T11" s="86">
        <v>9200</v>
      </c>
      <c r="U11" s="86">
        <v>7000</v>
      </c>
      <c r="V11" s="86">
        <v>7900</v>
      </c>
      <c r="W11" s="86">
        <v>7000</v>
      </c>
      <c r="X11" s="86">
        <v>7900</v>
      </c>
      <c r="Y11" s="86">
        <v>4900</v>
      </c>
      <c r="Z11" s="86">
        <v>4900</v>
      </c>
      <c r="AA11" s="86">
        <v>4600</v>
      </c>
    </row>
    <row r="12" spans="1:27" s="111" customFormat="1" x14ac:dyDescent="0.25">
      <c r="A12" s="107">
        <v>1472</v>
      </c>
      <c r="B12" s="84"/>
      <c r="C12" s="130" t="s">
        <v>99</v>
      </c>
      <c r="D12" s="109">
        <v>17000</v>
      </c>
      <c r="E12" s="109">
        <v>23000</v>
      </c>
      <c r="F12" s="109">
        <v>33000</v>
      </c>
      <c r="G12" s="109">
        <v>49000</v>
      </c>
      <c r="H12" s="109">
        <v>23000</v>
      </c>
      <c r="I12" s="109">
        <v>33000</v>
      </c>
      <c r="J12" s="109">
        <v>49000</v>
      </c>
      <c r="K12" s="109">
        <v>33000</v>
      </c>
      <c r="L12" s="109">
        <v>46000</v>
      </c>
      <c r="M12" s="109">
        <v>24000</v>
      </c>
      <c r="N12" s="109">
        <v>22000</v>
      </c>
      <c r="O12" s="109">
        <v>24000</v>
      </c>
      <c r="P12" s="109">
        <v>35000</v>
      </c>
      <c r="Q12" s="109">
        <v>35000</v>
      </c>
      <c r="R12" s="109">
        <v>23000</v>
      </c>
      <c r="S12" s="109">
        <v>11000</v>
      </c>
      <c r="T12" s="109">
        <v>22000</v>
      </c>
      <c r="U12" s="109">
        <v>13000</v>
      </c>
      <c r="V12" s="109">
        <v>17000</v>
      </c>
      <c r="W12" s="109">
        <v>13000</v>
      </c>
      <c r="X12" s="109">
        <v>17000</v>
      </c>
      <c r="Y12" s="109">
        <v>7900</v>
      </c>
      <c r="Z12" s="109">
        <v>13000</v>
      </c>
      <c r="AA12" s="109">
        <v>7900</v>
      </c>
    </row>
    <row r="13" spans="1:27" x14ac:dyDescent="0.25">
      <c r="A13" s="83">
        <v>1053</v>
      </c>
      <c r="B13" s="84"/>
      <c r="C13" s="101" t="s">
        <v>100</v>
      </c>
      <c r="D13" s="86">
        <v>23000</v>
      </c>
      <c r="E13" s="86">
        <v>79000</v>
      </c>
      <c r="F13" s="86">
        <v>13000</v>
      </c>
      <c r="G13" s="86">
        <v>94000</v>
      </c>
      <c r="H13" s="86">
        <v>27000</v>
      </c>
      <c r="I13" s="86">
        <v>49000</v>
      </c>
      <c r="J13" s="86">
        <v>40000</v>
      </c>
      <c r="K13" s="86">
        <v>21000</v>
      </c>
      <c r="L13" s="86">
        <v>17000</v>
      </c>
      <c r="M13" s="86">
        <v>11000</v>
      </c>
      <c r="N13" s="86">
        <v>79000</v>
      </c>
      <c r="O13" s="86">
        <v>94000</v>
      </c>
      <c r="P13" s="86">
        <v>33000</v>
      </c>
      <c r="Q13" s="86">
        <v>40000</v>
      </c>
      <c r="R13" s="86">
        <v>79000</v>
      </c>
      <c r="S13" s="86">
        <v>79000</v>
      </c>
      <c r="T13" s="86">
        <v>46000</v>
      </c>
      <c r="U13" s="86">
        <v>70000</v>
      </c>
      <c r="V13" s="86">
        <v>70000</v>
      </c>
      <c r="W13" s="86">
        <v>21000</v>
      </c>
      <c r="X13" s="86">
        <v>13000</v>
      </c>
      <c r="Y13" s="86">
        <v>49000</v>
      </c>
      <c r="Z13" s="86">
        <v>33000</v>
      </c>
      <c r="AA13" s="86">
        <v>11000</v>
      </c>
    </row>
    <row r="14" spans="1:27" s="111" customFormat="1" x14ac:dyDescent="0.25">
      <c r="A14" s="107">
        <v>1470</v>
      </c>
      <c r="B14" s="84"/>
      <c r="C14" s="130" t="s">
        <v>101</v>
      </c>
      <c r="D14" s="109">
        <v>33000</v>
      </c>
      <c r="E14" s="109">
        <v>54000</v>
      </c>
      <c r="F14" s="109">
        <v>21000</v>
      </c>
      <c r="G14" s="109">
        <v>21000</v>
      </c>
      <c r="H14" s="109">
        <v>31000</v>
      </c>
      <c r="I14" s="109">
        <v>33000</v>
      </c>
      <c r="J14" s="109">
        <v>79000</v>
      </c>
      <c r="K14" s="109">
        <v>33000</v>
      </c>
      <c r="L14" s="109">
        <v>23000</v>
      </c>
      <c r="M14" s="109">
        <v>21000</v>
      </c>
      <c r="N14" s="109">
        <v>84000</v>
      </c>
      <c r="O14" s="109">
        <v>23000</v>
      </c>
      <c r="P14" s="109">
        <v>46000</v>
      </c>
      <c r="Q14" s="109">
        <v>58000</v>
      </c>
      <c r="R14" s="109">
        <v>79000</v>
      </c>
      <c r="S14" s="109">
        <v>79000</v>
      </c>
      <c r="T14" s="109">
        <v>17000</v>
      </c>
      <c r="U14" s="109">
        <v>58000</v>
      </c>
      <c r="V14" s="109">
        <v>110000</v>
      </c>
      <c r="W14" s="109">
        <v>17000</v>
      </c>
      <c r="X14" s="109">
        <v>21000</v>
      </c>
      <c r="Y14" s="109">
        <v>58000</v>
      </c>
      <c r="Z14" s="109">
        <v>70000</v>
      </c>
      <c r="AA14" s="109">
        <v>26000</v>
      </c>
    </row>
    <row r="15" spans="1:27" x14ac:dyDescent="0.25">
      <c r="A15" s="83">
        <v>1471</v>
      </c>
      <c r="B15" s="84"/>
      <c r="C15" s="101" t="s">
        <v>102</v>
      </c>
      <c r="D15" s="86">
        <v>31000</v>
      </c>
      <c r="E15" s="86">
        <v>35000</v>
      </c>
      <c r="F15" s="86">
        <v>11000</v>
      </c>
      <c r="G15" s="86">
        <v>11000</v>
      </c>
      <c r="H15" s="86">
        <v>13000</v>
      </c>
      <c r="I15" s="86">
        <v>17000</v>
      </c>
      <c r="J15" s="86">
        <v>49000</v>
      </c>
      <c r="K15" s="86">
        <v>26000</v>
      </c>
      <c r="L15" s="86">
        <v>17000</v>
      </c>
      <c r="M15" s="86">
        <v>17000</v>
      </c>
      <c r="N15" s="86">
        <v>46000</v>
      </c>
      <c r="O15" s="86">
        <v>21000</v>
      </c>
      <c r="P15" s="86">
        <v>17000</v>
      </c>
      <c r="Q15" s="86">
        <v>49000</v>
      </c>
      <c r="R15" s="86">
        <v>63000</v>
      </c>
      <c r="S15" s="86">
        <v>70000</v>
      </c>
      <c r="T15" s="86">
        <v>13000</v>
      </c>
      <c r="U15" s="86">
        <v>40000</v>
      </c>
      <c r="V15" s="86">
        <v>13000</v>
      </c>
      <c r="W15" s="86">
        <v>13000</v>
      </c>
      <c r="X15" s="86">
        <v>14000</v>
      </c>
      <c r="Y15" s="86">
        <v>21000</v>
      </c>
      <c r="Z15" s="86">
        <v>79000</v>
      </c>
      <c r="AA15" s="86">
        <v>23000</v>
      </c>
    </row>
    <row r="16" spans="1:27" s="111" customFormat="1" x14ac:dyDescent="0.25">
      <c r="A16" s="107">
        <v>1052</v>
      </c>
      <c r="B16" s="84"/>
      <c r="C16" s="130" t="s">
        <v>103</v>
      </c>
      <c r="D16" s="109">
        <v>4500</v>
      </c>
      <c r="E16" s="109">
        <v>3300</v>
      </c>
      <c r="F16" s="109">
        <v>2200</v>
      </c>
      <c r="G16" s="109">
        <v>2200</v>
      </c>
      <c r="H16" s="109">
        <v>2200</v>
      </c>
      <c r="I16" s="109">
        <v>2100</v>
      </c>
      <c r="J16" s="109">
        <v>17000</v>
      </c>
      <c r="K16" s="109">
        <v>1100</v>
      </c>
      <c r="L16" s="109">
        <v>1700</v>
      </c>
      <c r="M16" s="109">
        <v>1200</v>
      </c>
      <c r="N16" s="109">
        <v>7900</v>
      </c>
      <c r="O16" s="109">
        <v>7000</v>
      </c>
      <c r="P16" s="109">
        <v>24000</v>
      </c>
      <c r="Q16" s="109">
        <v>11000</v>
      </c>
      <c r="R16" s="109">
        <v>22000</v>
      </c>
      <c r="S16" s="109">
        <v>35000</v>
      </c>
      <c r="T16" s="109">
        <v>49000</v>
      </c>
      <c r="U16" s="109">
        <v>7000</v>
      </c>
      <c r="V16" s="109">
        <v>7900</v>
      </c>
      <c r="W16" s="109">
        <v>7000</v>
      </c>
      <c r="X16" s="109">
        <v>3300</v>
      </c>
      <c r="Y16" s="109">
        <v>3200</v>
      </c>
      <c r="Z16" s="109">
        <v>1700</v>
      </c>
      <c r="AA16" s="109">
        <v>2300</v>
      </c>
    </row>
    <row r="17" spans="1:27" x14ac:dyDescent="0.25">
      <c r="A17" s="83">
        <v>1469</v>
      </c>
      <c r="B17" s="84"/>
      <c r="C17" s="101" t="s">
        <v>104</v>
      </c>
      <c r="D17" s="86">
        <v>780</v>
      </c>
      <c r="E17" s="86">
        <v>2400</v>
      </c>
      <c r="F17" s="86">
        <v>2400</v>
      </c>
      <c r="G17" s="86">
        <v>1700</v>
      </c>
      <c r="H17" s="86">
        <v>780</v>
      </c>
      <c r="I17" s="86">
        <v>680</v>
      </c>
      <c r="J17" s="86">
        <v>1700</v>
      </c>
      <c r="K17" s="86">
        <v>450</v>
      </c>
      <c r="L17" s="86">
        <v>680</v>
      </c>
      <c r="M17" s="86">
        <v>780</v>
      </c>
      <c r="N17" s="86">
        <v>3300</v>
      </c>
      <c r="O17" s="86">
        <v>2100</v>
      </c>
      <c r="P17" s="86">
        <v>2600</v>
      </c>
      <c r="Q17" s="86">
        <v>1700</v>
      </c>
      <c r="R17" s="86">
        <v>1700</v>
      </c>
      <c r="S17" s="86">
        <v>9400</v>
      </c>
      <c r="T17" s="86">
        <v>1100</v>
      </c>
      <c r="U17" s="86">
        <v>930</v>
      </c>
      <c r="V17" s="86">
        <v>680</v>
      </c>
      <c r="W17" s="86">
        <v>2100</v>
      </c>
      <c r="X17" s="86">
        <v>4900</v>
      </c>
      <c r="Y17" s="86">
        <v>3300</v>
      </c>
      <c r="Z17" s="86">
        <v>780</v>
      </c>
      <c r="AA17" s="86">
        <v>450</v>
      </c>
    </row>
    <row r="18" spans="1:27" s="111" customFormat="1" x14ac:dyDescent="0.25">
      <c r="A18" s="107">
        <v>1335</v>
      </c>
      <c r="B18" s="84"/>
      <c r="C18" s="130" t="s">
        <v>154</v>
      </c>
      <c r="D18" s="109">
        <v>9400</v>
      </c>
      <c r="E18" s="109">
        <v>7900</v>
      </c>
      <c r="F18" s="109">
        <v>11000</v>
      </c>
      <c r="G18" s="109">
        <v>9400</v>
      </c>
      <c r="H18" s="109">
        <v>9400</v>
      </c>
      <c r="I18" s="109">
        <v>11000</v>
      </c>
      <c r="J18" s="109">
        <v>14000</v>
      </c>
      <c r="K18" s="109">
        <v>11000</v>
      </c>
      <c r="L18" s="109">
        <v>7000</v>
      </c>
      <c r="M18" s="109">
        <v>7900</v>
      </c>
      <c r="N18" s="109">
        <v>14000</v>
      </c>
      <c r="O18" s="109">
        <v>13000</v>
      </c>
      <c r="P18" s="109">
        <v>17000</v>
      </c>
      <c r="Q18" s="109">
        <v>17000</v>
      </c>
      <c r="R18" s="109">
        <v>17000</v>
      </c>
      <c r="S18" s="109">
        <v>9400</v>
      </c>
      <c r="T18" s="109">
        <v>7900</v>
      </c>
      <c r="U18" s="109">
        <v>11000</v>
      </c>
      <c r="V18" s="109">
        <v>17000</v>
      </c>
      <c r="W18" s="109">
        <v>11000</v>
      </c>
      <c r="X18" s="109">
        <v>7900</v>
      </c>
      <c r="Y18" s="109">
        <v>7000</v>
      </c>
      <c r="Z18" s="109">
        <v>7000</v>
      </c>
      <c r="AA18" s="109">
        <v>9400</v>
      </c>
    </row>
  </sheetData>
  <mergeCells count="17">
    <mergeCell ref="A1:AA1"/>
    <mergeCell ref="A2:A3"/>
    <mergeCell ref="B2:B3"/>
    <mergeCell ref="C2:C3"/>
    <mergeCell ref="D2:E2"/>
    <mergeCell ref="F2:G2"/>
    <mergeCell ref="B4:B18"/>
    <mergeCell ref="V2:W2"/>
    <mergeCell ref="X2:Y2"/>
    <mergeCell ref="Z2:AA2"/>
    <mergeCell ref="J2:K2"/>
    <mergeCell ref="L2:M2"/>
    <mergeCell ref="N2:O2"/>
    <mergeCell ref="P2:Q2"/>
    <mergeCell ref="R2:S2"/>
    <mergeCell ref="T2:U2"/>
    <mergeCell ref="H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B24" sqref="B24"/>
    </sheetView>
  </sheetViews>
  <sheetFormatPr defaultRowHeight="15" x14ac:dyDescent="0.25"/>
  <cols>
    <col min="1" max="1" width="9.140625" style="30"/>
    <col min="2" max="2" width="53.85546875" style="30" bestFit="1" customWidth="1"/>
    <col min="3" max="4" width="9.140625" customWidth="1"/>
    <col min="5" max="6" width="9.140625" style="2" customWidth="1"/>
    <col min="13" max="13" width="8.28515625" customWidth="1"/>
    <col min="14" max="14" width="8" customWidth="1"/>
    <col min="15" max="15" width="9.140625" style="2"/>
    <col min="16" max="16" width="13.28515625" style="2" customWidth="1"/>
    <col min="17" max="17" width="11.140625" customWidth="1"/>
    <col min="18" max="18" width="10.7109375" customWidth="1"/>
    <col min="19" max="19" width="10.7109375" style="12" customWidth="1"/>
    <col min="20" max="20" width="13.28515625" style="12" customWidth="1"/>
    <col min="21" max="26" width="13.28515625" customWidth="1"/>
  </cols>
  <sheetData>
    <row r="1" spans="1:27" x14ac:dyDescent="0.25">
      <c r="A1" s="26"/>
      <c r="B1" s="27"/>
      <c r="C1" s="65" t="s">
        <v>114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15" customHeight="1" x14ac:dyDescent="0.25">
      <c r="A2" s="67" t="s">
        <v>0</v>
      </c>
      <c r="B2" s="69" t="s">
        <v>1</v>
      </c>
      <c r="C2" s="71" t="s">
        <v>2</v>
      </c>
      <c r="D2" s="71"/>
      <c r="E2" s="71" t="s">
        <v>3</v>
      </c>
      <c r="F2" s="71"/>
      <c r="G2" s="71" t="s">
        <v>4</v>
      </c>
      <c r="H2" s="71"/>
      <c r="I2" s="71" t="s">
        <v>5</v>
      </c>
      <c r="J2" s="71"/>
      <c r="K2" s="71" t="s">
        <v>6</v>
      </c>
      <c r="L2" s="71"/>
      <c r="M2" s="72" t="s">
        <v>106</v>
      </c>
      <c r="N2" s="73"/>
      <c r="O2" s="72" t="s">
        <v>107</v>
      </c>
      <c r="P2" s="73"/>
      <c r="Q2" s="74" t="s">
        <v>109</v>
      </c>
      <c r="R2" s="75"/>
      <c r="S2" s="76" t="s">
        <v>110</v>
      </c>
      <c r="T2" s="77"/>
      <c r="U2" s="74" t="s">
        <v>111</v>
      </c>
      <c r="V2" s="75"/>
      <c r="W2" s="74" t="s">
        <v>112</v>
      </c>
      <c r="X2" s="75"/>
      <c r="Y2" s="71" t="s">
        <v>113</v>
      </c>
      <c r="Z2" s="71"/>
    </row>
    <row r="3" spans="1:27" ht="30" x14ac:dyDescent="0.25">
      <c r="A3" s="68"/>
      <c r="B3" s="70"/>
      <c r="C3" s="34" t="s">
        <v>7</v>
      </c>
      <c r="D3" s="34" t="s">
        <v>8</v>
      </c>
      <c r="E3" s="35" t="s">
        <v>7</v>
      </c>
      <c r="F3" s="35" t="s">
        <v>8</v>
      </c>
      <c r="G3" s="34" t="s">
        <v>7</v>
      </c>
      <c r="H3" s="34" t="s">
        <v>8</v>
      </c>
      <c r="I3" s="34" t="s">
        <v>7</v>
      </c>
      <c r="J3" s="34" t="s">
        <v>8</v>
      </c>
      <c r="K3" s="34" t="s">
        <v>7</v>
      </c>
      <c r="L3" s="34" t="s">
        <v>8</v>
      </c>
      <c r="M3" s="34" t="s">
        <v>7</v>
      </c>
      <c r="N3" s="34" t="s">
        <v>8</v>
      </c>
      <c r="O3" s="35" t="s">
        <v>7</v>
      </c>
      <c r="P3" s="35" t="s">
        <v>8</v>
      </c>
      <c r="Q3" s="34" t="s">
        <v>7</v>
      </c>
      <c r="R3" s="34" t="s">
        <v>8</v>
      </c>
      <c r="S3" s="36" t="s">
        <v>7</v>
      </c>
      <c r="T3" s="36" t="s">
        <v>8</v>
      </c>
      <c r="U3" s="34" t="s">
        <v>7</v>
      </c>
      <c r="V3" s="34" t="s">
        <v>8</v>
      </c>
      <c r="W3" s="34" t="s">
        <v>7</v>
      </c>
      <c r="X3" s="34" t="s">
        <v>8</v>
      </c>
      <c r="Y3" s="64" t="s">
        <v>7</v>
      </c>
      <c r="Z3" s="64" t="s">
        <v>8</v>
      </c>
      <c r="AA3" s="9" t="s">
        <v>108</v>
      </c>
    </row>
    <row r="4" spans="1:27" ht="15.75" thickBot="1" x14ac:dyDescent="0.3">
      <c r="A4" s="28">
        <v>1491</v>
      </c>
      <c r="B4" s="29" t="s">
        <v>9</v>
      </c>
      <c r="C4" s="55" t="s">
        <v>116</v>
      </c>
      <c r="D4" s="55" t="s">
        <v>116</v>
      </c>
      <c r="E4" s="55" t="s">
        <v>116</v>
      </c>
      <c r="F4" s="55" t="s">
        <v>116</v>
      </c>
      <c r="G4" s="38" t="s">
        <v>116</v>
      </c>
      <c r="H4" s="37"/>
      <c r="I4" s="37"/>
      <c r="J4" s="37"/>
      <c r="K4" s="37"/>
      <c r="L4" s="37"/>
      <c r="M4" s="37"/>
      <c r="N4" s="37"/>
      <c r="O4" s="38"/>
      <c r="P4" s="38"/>
      <c r="Q4" s="37"/>
      <c r="R4" s="37"/>
      <c r="S4" s="39"/>
      <c r="T4" s="39"/>
      <c r="U4" s="37"/>
      <c r="V4" s="37"/>
      <c r="W4" s="37"/>
      <c r="X4" s="37"/>
      <c r="Y4" s="37"/>
      <c r="Z4" s="37"/>
      <c r="AA4" t="e">
        <f>MEDIAN(C4:G4)</f>
        <v>#NUM!</v>
      </c>
    </row>
    <row r="5" spans="1:27" ht="15.75" thickBot="1" x14ac:dyDescent="0.3">
      <c r="A5" s="28">
        <v>1485</v>
      </c>
      <c r="B5" s="29" t="s">
        <v>10</v>
      </c>
      <c r="C5" s="55">
        <v>1</v>
      </c>
      <c r="D5" s="55" t="s">
        <v>116</v>
      </c>
      <c r="E5" s="60">
        <v>1</v>
      </c>
      <c r="F5" s="55" t="s">
        <v>116</v>
      </c>
      <c r="G5" s="38" t="s">
        <v>116</v>
      </c>
      <c r="H5" s="37"/>
      <c r="I5" s="37"/>
      <c r="J5" s="37"/>
      <c r="K5" s="37"/>
      <c r="L5" s="37"/>
      <c r="M5" s="37"/>
      <c r="N5" s="37"/>
      <c r="O5" s="38"/>
      <c r="P5" s="38"/>
      <c r="Q5" s="13"/>
      <c r="R5" s="37"/>
      <c r="S5" s="39"/>
      <c r="T5" s="39"/>
      <c r="U5" s="37"/>
      <c r="V5" s="37"/>
      <c r="W5" s="37"/>
      <c r="X5" s="37"/>
      <c r="Y5" s="37"/>
      <c r="Z5" s="37"/>
      <c r="AA5">
        <f t="shared" ref="AA5:AA68" si="0">MEDIAN(C5:G5)</f>
        <v>1</v>
      </c>
    </row>
    <row r="6" spans="1:27" ht="15.75" thickBot="1" x14ac:dyDescent="0.3">
      <c r="A6" s="28">
        <v>1484</v>
      </c>
      <c r="B6" s="29" t="s">
        <v>11</v>
      </c>
      <c r="C6" s="55">
        <v>1</v>
      </c>
      <c r="D6" s="55" t="s">
        <v>116</v>
      </c>
      <c r="E6" s="60">
        <v>1</v>
      </c>
      <c r="F6" s="55" t="s">
        <v>116</v>
      </c>
      <c r="G6" s="38" t="s">
        <v>116</v>
      </c>
      <c r="H6" s="37"/>
      <c r="I6" s="37"/>
      <c r="J6" s="37"/>
      <c r="K6" s="37"/>
      <c r="L6" s="37"/>
      <c r="M6" s="37"/>
      <c r="N6" s="37"/>
      <c r="O6" s="38"/>
      <c r="P6" s="38"/>
      <c r="Q6" s="13"/>
      <c r="R6" s="37"/>
      <c r="S6" s="39"/>
      <c r="T6" s="39"/>
      <c r="U6" s="37"/>
      <c r="V6" s="37"/>
      <c r="W6" s="37"/>
      <c r="X6" s="37"/>
      <c r="Y6" s="37"/>
      <c r="Z6" s="37"/>
      <c r="AA6">
        <f t="shared" si="0"/>
        <v>1</v>
      </c>
    </row>
    <row r="7" spans="1:27" ht="15.75" thickBot="1" x14ac:dyDescent="0.3">
      <c r="A7" s="28">
        <v>1486</v>
      </c>
      <c r="B7" s="29" t="s">
        <v>12</v>
      </c>
      <c r="C7" s="55">
        <v>1</v>
      </c>
      <c r="D7" s="55" t="s">
        <v>116</v>
      </c>
      <c r="E7" s="60">
        <v>1</v>
      </c>
      <c r="F7" s="55" t="s">
        <v>116</v>
      </c>
      <c r="G7" s="38" t="s">
        <v>116</v>
      </c>
      <c r="H7" s="37"/>
      <c r="I7" s="37"/>
      <c r="J7" s="37"/>
      <c r="K7" s="37"/>
      <c r="L7" s="37"/>
      <c r="M7" s="37"/>
      <c r="N7" s="37"/>
      <c r="O7" s="38"/>
      <c r="P7" s="38"/>
      <c r="Q7" s="13"/>
      <c r="R7" s="37"/>
      <c r="S7" s="39"/>
      <c r="T7" s="39"/>
      <c r="U7" s="37"/>
      <c r="V7" s="37"/>
      <c r="W7" s="37"/>
      <c r="X7" s="37"/>
      <c r="Y7" s="37"/>
      <c r="Z7" s="37"/>
      <c r="AA7">
        <f t="shared" si="0"/>
        <v>1</v>
      </c>
    </row>
    <row r="8" spans="1:27" ht="15.75" thickBot="1" x14ac:dyDescent="0.3">
      <c r="A8" s="28">
        <v>1488</v>
      </c>
      <c r="B8" s="29" t="s">
        <v>13</v>
      </c>
      <c r="C8" s="55">
        <v>1</v>
      </c>
      <c r="D8" s="55" t="s">
        <v>116</v>
      </c>
      <c r="E8" s="60">
        <v>1</v>
      </c>
      <c r="F8" s="55" t="s">
        <v>116</v>
      </c>
      <c r="G8" s="38" t="s">
        <v>116</v>
      </c>
      <c r="H8" s="37"/>
      <c r="I8" s="37"/>
      <c r="J8" s="37"/>
      <c r="K8" s="37"/>
      <c r="L8" s="37"/>
      <c r="M8" s="37"/>
      <c r="N8" s="37"/>
      <c r="O8" s="38"/>
      <c r="P8" s="38"/>
      <c r="Q8" s="13"/>
      <c r="R8" s="37"/>
      <c r="S8" s="14"/>
      <c r="T8" s="39"/>
      <c r="U8" s="37"/>
      <c r="V8" s="37"/>
      <c r="W8" s="37"/>
      <c r="X8" s="37"/>
      <c r="Y8" s="37"/>
      <c r="Z8" s="37"/>
      <c r="AA8">
        <f t="shared" si="0"/>
        <v>1</v>
      </c>
    </row>
    <row r="9" spans="1:27" ht="15.75" thickBot="1" x14ac:dyDescent="0.3">
      <c r="A9" s="28">
        <v>1487</v>
      </c>
      <c r="B9" s="29" t="s">
        <v>14</v>
      </c>
      <c r="C9" s="55">
        <v>1</v>
      </c>
      <c r="D9" s="55" t="s">
        <v>116</v>
      </c>
      <c r="E9" s="60">
        <v>1</v>
      </c>
      <c r="F9" s="55" t="s">
        <v>116</v>
      </c>
      <c r="G9" s="38" t="s">
        <v>116</v>
      </c>
      <c r="H9" s="37"/>
      <c r="I9" s="37"/>
      <c r="J9" s="37"/>
      <c r="K9" s="37"/>
      <c r="L9" s="37"/>
      <c r="M9" s="37"/>
      <c r="N9" s="37"/>
      <c r="O9" s="38"/>
      <c r="P9" s="38"/>
      <c r="Q9" s="13"/>
      <c r="R9" s="37"/>
      <c r="S9" s="15"/>
      <c r="T9" s="39"/>
      <c r="U9" s="37"/>
      <c r="V9" s="37"/>
      <c r="W9" s="37"/>
      <c r="X9" s="37"/>
      <c r="Y9" s="37"/>
      <c r="Z9" s="37"/>
      <c r="AA9">
        <f t="shared" si="0"/>
        <v>1</v>
      </c>
    </row>
    <row r="10" spans="1:27" ht="15.75" thickBot="1" x14ac:dyDescent="0.3">
      <c r="A10" s="28">
        <v>1489</v>
      </c>
      <c r="B10" s="29" t="s">
        <v>15</v>
      </c>
      <c r="C10" s="55">
        <v>1</v>
      </c>
      <c r="D10" s="55" t="s">
        <v>116</v>
      </c>
      <c r="E10" s="60">
        <v>1</v>
      </c>
      <c r="F10" s="55" t="s">
        <v>116</v>
      </c>
      <c r="G10" s="38" t="s">
        <v>116</v>
      </c>
      <c r="H10" s="37"/>
      <c r="I10" s="37"/>
      <c r="J10" s="37"/>
      <c r="K10" s="37"/>
      <c r="L10" s="37"/>
      <c r="M10" s="37"/>
      <c r="N10" s="37"/>
      <c r="O10" s="38"/>
      <c r="P10" s="38"/>
      <c r="Q10" s="13"/>
      <c r="R10" s="37"/>
      <c r="S10" s="15"/>
      <c r="T10" s="39"/>
      <c r="U10" s="37"/>
      <c r="V10" s="37"/>
      <c r="W10" s="37"/>
      <c r="X10" s="37"/>
      <c r="Y10" s="37"/>
      <c r="Z10" s="37"/>
      <c r="AA10">
        <f t="shared" si="0"/>
        <v>1</v>
      </c>
    </row>
    <row r="11" spans="1:27" ht="15.75" thickBot="1" x14ac:dyDescent="0.3">
      <c r="A11" s="28">
        <v>20048</v>
      </c>
      <c r="B11" s="29" t="s">
        <v>16</v>
      </c>
      <c r="C11" s="55">
        <v>1</v>
      </c>
      <c r="D11" s="55">
        <v>1</v>
      </c>
      <c r="E11" s="60">
        <v>1</v>
      </c>
      <c r="F11" s="55" t="s">
        <v>116</v>
      </c>
      <c r="G11" s="63">
        <v>1</v>
      </c>
      <c r="H11" s="37"/>
      <c r="I11" s="37"/>
      <c r="J11" s="37"/>
      <c r="K11" s="37"/>
      <c r="L11" s="37"/>
      <c r="M11" s="37"/>
      <c r="N11" s="37"/>
      <c r="O11" s="38"/>
      <c r="P11" s="38"/>
      <c r="Q11" s="13"/>
      <c r="R11" s="13"/>
      <c r="S11" s="15"/>
      <c r="T11" s="39"/>
      <c r="U11" s="37"/>
      <c r="V11" s="37"/>
      <c r="W11" s="37"/>
      <c r="X11" s="37"/>
      <c r="Y11" s="37"/>
      <c r="Z11" s="37"/>
      <c r="AA11">
        <f t="shared" si="0"/>
        <v>1</v>
      </c>
    </row>
    <row r="12" spans="1:27" ht="15.75" thickBot="1" x14ac:dyDescent="0.3">
      <c r="A12" s="28">
        <v>1060</v>
      </c>
      <c r="B12" s="29" t="s">
        <v>17</v>
      </c>
      <c r="C12" s="55">
        <v>1</v>
      </c>
      <c r="D12" s="55">
        <v>1</v>
      </c>
      <c r="E12" s="60">
        <v>1</v>
      </c>
      <c r="F12" s="55" t="s">
        <v>116</v>
      </c>
      <c r="G12" s="63">
        <v>1</v>
      </c>
      <c r="H12" s="37"/>
      <c r="I12" s="37"/>
      <c r="J12" s="37"/>
      <c r="K12" s="37"/>
      <c r="L12" s="37"/>
      <c r="M12" s="37"/>
      <c r="N12" s="37"/>
      <c r="O12" s="38"/>
      <c r="P12" s="38"/>
      <c r="Q12" s="13"/>
      <c r="R12" s="13"/>
      <c r="S12" s="15"/>
      <c r="T12" s="39"/>
      <c r="U12" s="37"/>
      <c r="V12" s="37"/>
      <c r="W12" s="37"/>
      <c r="X12" s="37"/>
      <c r="Y12" s="37"/>
      <c r="Z12" s="37"/>
      <c r="AA12">
        <f t="shared" si="0"/>
        <v>1</v>
      </c>
    </row>
    <row r="13" spans="1:27" ht="15.75" thickBot="1" x14ac:dyDescent="0.3">
      <c r="A13" s="28">
        <v>20049</v>
      </c>
      <c r="B13" s="29" t="s">
        <v>18</v>
      </c>
      <c r="C13" s="55">
        <v>1.2</v>
      </c>
      <c r="D13" s="55">
        <v>1.2</v>
      </c>
      <c r="E13" s="60">
        <v>1.2</v>
      </c>
      <c r="F13" s="55" t="s">
        <v>116</v>
      </c>
      <c r="G13" s="63">
        <v>1.2</v>
      </c>
      <c r="H13" s="37"/>
      <c r="I13" s="37"/>
      <c r="J13" s="37"/>
      <c r="K13" s="37"/>
      <c r="L13" s="37"/>
      <c r="M13" s="37"/>
      <c r="N13" s="37"/>
      <c r="O13" s="38"/>
      <c r="P13" s="38"/>
      <c r="Q13" s="13"/>
      <c r="R13" s="13"/>
      <c r="S13" s="15"/>
      <c r="T13" s="39"/>
      <c r="U13" s="37"/>
      <c r="V13" s="37"/>
      <c r="W13" s="37"/>
      <c r="X13" s="37"/>
      <c r="Y13" s="37"/>
      <c r="Z13" s="37"/>
      <c r="AA13">
        <f t="shared" si="0"/>
        <v>1.2</v>
      </c>
    </row>
    <row r="14" spans="1:27" ht="15.75" thickBot="1" x14ac:dyDescent="0.3">
      <c r="A14" s="28">
        <v>10147</v>
      </c>
      <c r="B14" s="29" t="s">
        <v>19</v>
      </c>
      <c r="C14" s="55">
        <v>1</v>
      </c>
      <c r="D14" s="55">
        <v>1</v>
      </c>
      <c r="E14" s="60">
        <v>1</v>
      </c>
      <c r="F14" s="55" t="s">
        <v>116</v>
      </c>
      <c r="G14" s="63">
        <v>1</v>
      </c>
      <c r="H14" s="37"/>
      <c r="I14" s="37"/>
      <c r="J14" s="37"/>
      <c r="K14" s="37"/>
      <c r="L14" s="37"/>
      <c r="M14" s="37"/>
      <c r="N14" s="37"/>
      <c r="O14" s="38"/>
      <c r="P14" s="38"/>
      <c r="Q14" s="13"/>
      <c r="R14" s="13"/>
      <c r="S14" s="15"/>
      <c r="T14" s="39"/>
      <c r="U14" s="37"/>
      <c r="V14" s="37"/>
      <c r="W14" s="37"/>
      <c r="X14" s="37"/>
      <c r="Y14" s="37"/>
      <c r="Z14" s="37"/>
      <c r="AA14">
        <f t="shared" si="0"/>
        <v>1</v>
      </c>
    </row>
    <row r="15" spans="1:27" ht="15.75" thickBot="1" x14ac:dyDescent="0.3">
      <c r="A15" s="28">
        <v>2725</v>
      </c>
      <c r="B15" s="29" t="s">
        <v>20</v>
      </c>
      <c r="C15" s="55">
        <v>1.4</v>
      </c>
      <c r="D15" s="55">
        <v>1.4</v>
      </c>
      <c r="E15" s="60">
        <v>1.4</v>
      </c>
      <c r="F15" s="55" t="s">
        <v>116</v>
      </c>
      <c r="G15" s="63">
        <v>1.4</v>
      </c>
      <c r="H15" s="37"/>
      <c r="I15" s="37"/>
      <c r="J15" s="37"/>
      <c r="K15" s="37"/>
      <c r="L15" s="37"/>
      <c r="M15" s="37"/>
      <c r="N15" s="37"/>
      <c r="O15" s="38"/>
      <c r="P15" s="38"/>
      <c r="Q15" s="13"/>
      <c r="R15" s="13"/>
      <c r="S15" s="15"/>
      <c r="T15" s="39"/>
      <c r="U15" s="37"/>
      <c r="V15" s="37"/>
      <c r="W15" s="37"/>
      <c r="X15" s="37"/>
      <c r="Y15" s="37"/>
      <c r="Z15" s="37"/>
      <c r="AA15">
        <f t="shared" si="0"/>
        <v>1.4</v>
      </c>
    </row>
    <row r="16" spans="1:27" ht="15.75" thickBot="1" x14ac:dyDescent="0.3">
      <c r="A16" s="28">
        <v>10148</v>
      </c>
      <c r="B16" s="29" t="s">
        <v>21</v>
      </c>
      <c r="C16" s="55">
        <v>1.4</v>
      </c>
      <c r="D16" s="55">
        <v>1</v>
      </c>
      <c r="E16" s="60">
        <v>1</v>
      </c>
      <c r="F16" s="55" t="s">
        <v>116</v>
      </c>
      <c r="G16" s="63">
        <v>1</v>
      </c>
      <c r="H16" s="40"/>
      <c r="I16" s="40"/>
      <c r="J16" s="37"/>
      <c r="K16" s="40"/>
      <c r="L16" s="37"/>
      <c r="M16" s="37"/>
      <c r="N16" s="37"/>
      <c r="O16" s="38"/>
      <c r="P16" s="38"/>
      <c r="Q16" s="13"/>
      <c r="R16" s="13"/>
      <c r="S16" s="15"/>
      <c r="T16" s="39"/>
      <c r="U16" s="37"/>
      <c r="V16" s="37"/>
      <c r="W16" s="37"/>
      <c r="X16" s="37"/>
      <c r="Y16" s="37"/>
      <c r="Z16" s="37"/>
      <c r="AA16">
        <f t="shared" si="0"/>
        <v>1</v>
      </c>
    </row>
    <row r="17" spans="1:27" ht="15.75" thickBot="1" x14ac:dyDescent="0.3">
      <c r="A17" s="28">
        <v>1061</v>
      </c>
      <c r="B17" s="29" t="s">
        <v>22</v>
      </c>
      <c r="C17" s="55">
        <v>1.4</v>
      </c>
      <c r="D17" s="55">
        <v>2</v>
      </c>
      <c r="E17" s="60">
        <v>1.4</v>
      </c>
      <c r="F17" s="55" t="s">
        <v>116</v>
      </c>
      <c r="G17" s="63">
        <v>1.6</v>
      </c>
      <c r="H17" s="40"/>
      <c r="I17" s="40"/>
      <c r="J17" s="37"/>
      <c r="K17" s="40"/>
      <c r="L17" s="37"/>
      <c r="M17" s="37"/>
      <c r="N17" s="37"/>
      <c r="O17" s="38"/>
      <c r="P17" s="38"/>
      <c r="Q17" s="13"/>
      <c r="R17" s="13"/>
      <c r="S17" s="15"/>
      <c r="T17" s="15"/>
      <c r="U17" s="37"/>
      <c r="V17" s="37"/>
      <c r="W17" s="37"/>
      <c r="X17" s="37"/>
      <c r="Y17" s="37"/>
      <c r="Z17" s="37"/>
      <c r="AA17">
        <f t="shared" si="0"/>
        <v>1.5</v>
      </c>
    </row>
    <row r="18" spans="1:27" ht="15.75" thickBot="1" x14ac:dyDescent="0.3">
      <c r="A18" s="28">
        <v>20050</v>
      </c>
      <c r="B18" s="29" t="s">
        <v>23</v>
      </c>
      <c r="C18" s="55">
        <v>1.4</v>
      </c>
      <c r="D18" s="55">
        <v>1.8</v>
      </c>
      <c r="E18" s="60">
        <v>1.5</v>
      </c>
      <c r="F18" s="55" t="s">
        <v>116</v>
      </c>
      <c r="G18" s="63">
        <v>1.4</v>
      </c>
      <c r="H18" s="37"/>
      <c r="I18" s="40"/>
      <c r="J18" s="37"/>
      <c r="K18" s="40"/>
      <c r="L18" s="37"/>
      <c r="M18" s="37"/>
      <c r="N18" s="37"/>
      <c r="O18" s="38"/>
      <c r="P18" s="38"/>
      <c r="Q18" s="13"/>
      <c r="R18" s="13"/>
      <c r="S18" s="15"/>
      <c r="T18" s="39"/>
      <c r="U18" s="37"/>
      <c r="V18" s="37"/>
      <c r="W18" s="37"/>
      <c r="X18" s="37"/>
      <c r="Y18" s="37"/>
      <c r="Z18" s="37"/>
      <c r="AA18">
        <f t="shared" si="0"/>
        <v>1.45</v>
      </c>
    </row>
    <row r="19" spans="1:27" ht="15.75" thickBot="1" x14ac:dyDescent="0.3">
      <c r="A19" s="28">
        <v>2727</v>
      </c>
      <c r="B19" s="29" t="s">
        <v>24</v>
      </c>
      <c r="C19" s="55">
        <v>1.4</v>
      </c>
      <c r="D19" s="55">
        <v>2.2000000000000002</v>
      </c>
      <c r="E19" s="60">
        <v>1.2</v>
      </c>
      <c r="F19" s="55" t="s">
        <v>116</v>
      </c>
      <c r="G19" s="63">
        <v>1.2</v>
      </c>
      <c r="H19" s="40"/>
      <c r="I19" s="40"/>
      <c r="J19" s="37"/>
      <c r="K19" s="40"/>
      <c r="L19" s="37"/>
      <c r="M19" s="37"/>
      <c r="N19" s="37"/>
      <c r="O19" s="38"/>
      <c r="P19" s="38"/>
      <c r="Q19" s="13"/>
      <c r="R19" s="13"/>
      <c r="S19" s="15"/>
      <c r="T19" s="39"/>
      <c r="U19" s="37"/>
      <c r="V19" s="37"/>
      <c r="W19" s="37"/>
      <c r="X19" s="37"/>
      <c r="Y19" s="37"/>
      <c r="Z19" s="37"/>
      <c r="AA19">
        <f t="shared" si="0"/>
        <v>1.2999999999999998</v>
      </c>
    </row>
    <row r="20" spans="1:27" x14ac:dyDescent="0.25">
      <c r="A20" s="31">
        <v>10150</v>
      </c>
      <c r="B20" s="45" t="s">
        <v>25</v>
      </c>
      <c r="C20" s="56">
        <v>1</v>
      </c>
      <c r="D20" s="56">
        <v>1</v>
      </c>
      <c r="E20" s="58" t="s">
        <v>116</v>
      </c>
      <c r="F20" s="59" t="s">
        <v>116</v>
      </c>
      <c r="G20" s="63">
        <v>1.2</v>
      </c>
      <c r="H20" s="63">
        <v>1</v>
      </c>
      <c r="I20" s="41"/>
      <c r="J20" s="41"/>
      <c r="K20" s="41"/>
      <c r="L20" s="41"/>
      <c r="M20" s="41"/>
      <c r="N20" s="41"/>
      <c r="O20" s="41"/>
      <c r="P20" s="41"/>
      <c r="Q20" s="42"/>
      <c r="R20" s="42"/>
      <c r="S20" s="42"/>
      <c r="T20" s="42"/>
      <c r="U20" s="42"/>
      <c r="V20" s="42"/>
      <c r="W20" s="43"/>
      <c r="X20" s="43"/>
      <c r="Y20" s="42"/>
      <c r="Z20" s="42"/>
      <c r="AA20">
        <f t="shared" si="0"/>
        <v>1</v>
      </c>
    </row>
    <row r="21" spans="1:27" x14ac:dyDescent="0.25">
      <c r="A21" s="32">
        <v>10149</v>
      </c>
      <c r="B21" s="46" t="s">
        <v>26</v>
      </c>
      <c r="C21" s="56">
        <v>1</v>
      </c>
      <c r="D21" s="56" t="s">
        <v>115</v>
      </c>
      <c r="E21" s="58" t="s">
        <v>116</v>
      </c>
      <c r="F21" s="59" t="s">
        <v>116</v>
      </c>
      <c r="G21" s="63">
        <v>1.2</v>
      </c>
      <c r="H21" s="63">
        <v>3.3</v>
      </c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3"/>
      <c r="X21" s="43"/>
      <c r="Y21" s="42"/>
      <c r="Z21" s="43"/>
      <c r="AA21">
        <f t="shared" si="0"/>
        <v>1.1000000000000001</v>
      </c>
    </row>
    <row r="22" spans="1:27" x14ac:dyDescent="0.25">
      <c r="A22" s="32">
        <v>1062</v>
      </c>
      <c r="B22" s="46" t="s">
        <v>27</v>
      </c>
      <c r="C22" s="56">
        <v>1.6</v>
      </c>
      <c r="D22" s="56" t="s">
        <v>115</v>
      </c>
      <c r="E22" s="58" t="s">
        <v>116</v>
      </c>
      <c r="F22" s="59" t="s">
        <v>116</v>
      </c>
      <c r="G22" s="63">
        <v>2.2000000000000002</v>
      </c>
      <c r="H22" s="63">
        <v>2.4</v>
      </c>
      <c r="I22" s="41"/>
      <c r="J22" s="41"/>
      <c r="K22" s="41"/>
      <c r="L22" s="41"/>
      <c r="M22" s="41"/>
      <c r="N22" s="41"/>
      <c r="O22" s="41"/>
      <c r="P22" s="41"/>
      <c r="Q22" s="42"/>
      <c r="R22" s="42"/>
      <c r="S22" s="42"/>
      <c r="T22" s="42"/>
      <c r="U22" s="42"/>
      <c r="V22" s="42"/>
      <c r="W22" s="43"/>
      <c r="X22" s="43"/>
      <c r="Y22" s="42"/>
      <c r="Z22" s="43"/>
      <c r="AA22">
        <f t="shared" si="0"/>
        <v>1.9000000000000001</v>
      </c>
    </row>
    <row r="23" spans="1:27" x14ac:dyDescent="0.25">
      <c r="A23" s="31">
        <v>2488</v>
      </c>
      <c r="B23" s="45" t="s">
        <v>28</v>
      </c>
      <c r="C23" s="56">
        <v>1.7</v>
      </c>
      <c r="D23" s="56">
        <v>1.6</v>
      </c>
      <c r="E23" s="58" t="s">
        <v>116</v>
      </c>
      <c r="F23" s="59" t="s">
        <v>116</v>
      </c>
      <c r="G23" s="41"/>
      <c r="H23" s="41"/>
      <c r="I23" s="41"/>
      <c r="J23" s="41"/>
      <c r="K23" s="41"/>
      <c r="L23" s="41"/>
      <c r="M23" s="41"/>
      <c r="N23" s="41"/>
      <c r="O23" s="44"/>
      <c r="P23" s="44"/>
      <c r="Q23" s="42"/>
      <c r="R23" s="42"/>
      <c r="S23" s="42"/>
      <c r="T23" s="42"/>
      <c r="U23" s="42"/>
      <c r="V23" s="42"/>
      <c r="W23" s="43"/>
      <c r="X23" s="43"/>
      <c r="Y23" s="43"/>
      <c r="Z23" s="43"/>
      <c r="AA23">
        <f t="shared" si="0"/>
        <v>1.65</v>
      </c>
    </row>
    <row r="24" spans="1:27" x14ac:dyDescent="0.25">
      <c r="A24" s="31">
        <v>2489</v>
      </c>
      <c r="B24" s="45" t="s">
        <v>29</v>
      </c>
      <c r="C24" s="56">
        <v>1.3</v>
      </c>
      <c r="D24" s="56">
        <v>1.4</v>
      </c>
      <c r="E24" s="58" t="s">
        <v>116</v>
      </c>
      <c r="F24" s="59" t="s">
        <v>116</v>
      </c>
      <c r="G24" s="41"/>
      <c r="H24" s="41"/>
      <c r="I24" s="41"/>
      <c r="J24" s="41"/>
      <c r="K24" s="41"/>
      <c r="L24" s="41"/>
      <c r="M24" s="41"/>
      <c r="N24" s="41"/>
      <c r="O24" s="44"/>
      <c r="P24" s="44"/>
      <c r="Q24" s="42"/>
      <c r="R24" s="42"/>
      <c r="S24" s="42"/>
      <c r="T24" s="42"/>
      <c r="U24" s="42"/>
      <c r="V24" s="42"/>
      <c r="W24" s="43"/>
      <c r="X24" s="43"/>
      <c r="Y24" s="43"/>
      <c r="Z24" s="43"/>
      <c r="AA24">
        <f t="shared" si="0"/>
        <v>1.35</v>
      </c>
    </row>
    <row r="25" spans="1:27" x14ac:dyDescent="0.25">
      <c r="A25" s="31">
        <v>1145</v>
      </c>
      <c r="B25" s="45" t="s">
        <v>30</v>
      </c>
      <c r="C25" s="56">
        <v>1.5</v>
      </c>
      <c r="D25" s="56">
        <v>1.3</v>
      </c>
      <c r="E25" s="58" t="s">
        <v>116</v>
      </c>
      <c r="F25" s="59" t="s">
        <v>116</v>
      </c>
      <c r="G25" s="41"/>
      <c r="H25" s="41"/>
      <c r="I25" s="41"/>
      <c r="J25" s="41"/>
      <c r="K25" s="41"/>
      <c r="L25" s="41"/>
      <c r="M25" s="41"/>
      <c r="N25" s="41"/>
      <c r="O25" s="44"/>
      <c r="P25" s="44"/>
      <c r="Q25" s="42"/>
      <c r="R25" s="42"/>
      <c r="S25" s="42"/>
      <c r="T25" s="42"/>
      <c r="U25" s="42"/>
      <c r="V25" s="42"/>
      <c r="W25" s="43"/>
      <c r="X25" s="43"/>
      <c r="Y25" s="43"/>
      <c r="Z25" s="43"/>
      <c r="AA25">
        <f t="shared" si="0"/>
        <v>1.4</v>
      </c>
    </row>
    <row r="26" spans="1:27" x14ac:dyDescent="0.25">
      <c r="A26" s="31">
        <v>2490</v>
      </c>
      <c r="B26" s="45" t="s">
        <v>31</v>
      </c>
      <c r="C26" s="56" t="s">
        <v>115</v>
      </c>
      <c r="D26" s="56" t="s">
        <v>115</v>
      </c>
      <c r="E26" s="58" t="s">
        <v>116</v>
      </c>
      <c r="F26" s="59" t="s">
        <v>116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3"/>
      <c r="X26" s="43"/>
      <c r="Y26" s="43"/>
      <c r="Z26" s="43"/>
      <c r="AA26" t="e">
        <f t="shared" si="0"/>
        <v>#NUM!</v>
      </c>
    </row>
    <row r="27" spans="1:27" x14ac:dyDescent="0.25">
      <c r="A27" s="31">
        <v>10151</v>
      </c>
      <c r="B27" s="45" t="s">
        <v>32</v>
      </c>
      <c r="C27" s="56">
        <v>2.7</v>
      </c>
      <c r="D27" s="56">
        <v>2.6</v>
      </c>
      <c r="E27" s="58" t="s">
        <v>116</v>
      </c>
      <c r="F27" s="59" t="s">
        <v>116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7"/>
      <c r="R27" s="42"/>
      <c r="S27" s="42"/>
      <c r="T27" s="42"/>
      <c r="U27" s="42"/>
      <c r="V27" s="42"/>
      <c r="W27" s="43"/>
      <c r="X27" s="43"/>
      <c r="Y27" s="42"/>
      <c r="Z27" s="43"/>
      <c r="AA27">
        <f t="shared" si="0"/>
        <v>2.6500000000000004</v>
      </c>
    </row>
    <row r="28" spans="1:27" x14ac:dyDescent="0.25">
      <c r="A28" s="31">
        <v>1063</v>
      </c>
      <c r="B28" s="45" t="s">
        <v>33</v>
      </c>
      <c r="C28" s="56">
        <v>3.2</v>
      </c>
      <c r="D28" s="56">
        <v>3.2</v>
      </c>
      <c r="E28" s="58" t="s">
        <v>116</v>
      </c>
      <c r="F28" s="59" t="s">
        <v>116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7"/>
      <c r="R28" s="42"/>
      <c r="S28" s="42"/>
      <c r="T28" s="42"/>
      <c r="U28" s="42"/>
      <c r="V28" s="42"/>
      <c r="W28" s="43"/>
      <c r="X28" s="43"/>
      <c r="Y28" s="42"/>
      <c r="Z28" s="43"/>
      <c r="AA28">
        <f t="shared" si="0"/>
        <v>3.2</v>
      </c>
    </row>
    <row r="29" spans="1:27" x14ac:dyDescent="0.25">
      <c r="A29" s="31">
        <v>1066</v>
      </c>
      <c r="B29" s="45" t="s">
        <v>34</v>
      </c>
      <c r="C29" s="56">
        <v>3.4</v>
      </c>
      <c r="D29" s="56">
        <v>3.2</v>
      </c>
      <c r="E29" s="58" t="s">
        <v>116</v>
      </c>
      <c r="F29" s="59" t="s">
        <v>116</v>
      </c>
      <c r="G29" s="41"/>
      <c r="H29" s="41"/>
      <c r="I29" s="41"/>
      <c r="J29" s="41"/>
      <c r="K29" s="41"/>
      <c r="L29" s="41"/>
      <c r="M29" s="41"/>
      <c r="N29" s="41"/>
      <c r="O29" s="42"/>
      <c r="P29" s="42"/>
      <c r="Q29" s="47"/>
      <c r="R29" s="42"/>
      <c r="S29" s="42"/>
      <c r="T29" s="42"/>
      <c r="U29" s="42"/>
      <c r="V29" s="42"/>
      <c r="W29" s="43"/>
      <c r="X29" s="43"/>
      <c r="Y29" s="42"/>
      <c r="Z29" s="43"/>
      <c r="AA29">
        <f t="shared" si="0"/>
        <v>3.3</v>
      </c>
    </row>
    <row r="30" spans="1:27" x14ac:dyDescent="0.25">
      <c r="A30" s="31">
        <v>1146</v>
      </c>
      <c r="B30" s="45" t="s">
        <v>35</v>
      </c>
      <c r="C30" s="56">
        <v>3.1</v>
      </c>
      <c r="D30" s="56">
        <v>3</v>
      </c>
      <c r="E30" s="58" t="s">
        <v>116</v>
      </c>
      <c r="F30" s="59" t="s">
        <v>116</v>
      </c>
      <c r="G30" s="41"/>
      <c r="H30" s="41"/>
      <c r="I30" s="41"/>
      <c r="J30" s="41"/>
      <c r="K30" s="41"/>
      <c r="L30" s="41"/>
      <c r="M30" s="41"/>
      <c r="N30" s="41"/>
      <c r="O30" s="42"/>
      <c r="P30" s="42"/>
      <c r="Q30" s="47"/>
      <c r="R30" s="42"/>
      <c r="S30" s="42"/>
      <c r="T30" s="42"/>
      <c r="U30" s="42"/>
      <c r="V30" s="42"/>
      <c r="W30" s="43"/>
      <c r="X30" s="43"/>
      <c r="Y30" s="42"/>
      <c r="Z30" s="43"/>
      <c r="AA30">
        <f t="shared" si="0"/>
        <v>3.05</v>
      </c>
    </row>
    <row r="31" spans="1:27" x14ac:dyDescent="0.25">
      <c r="A31" s="31">
        <v>1067</v>
      </c>
      <c r="B31" s="45" t="s">
        <v>36</v>
      </c>
      <c r="C31" s="56">
        <v>3.4</v>
      </c>
      <c r="D31" s="56">
        <v>3.4</v>
      </c>
      <c r="E31" s="58" t="s">
        <v>116</v>
      </c>
      <c r="F31" s="59" t="s">
        <v>116</v>
      </c>
      <c r="G31" s="41"/>
      <c r="H31" s="41"/>
      <c r="I31" s="41"/>
      <c r="J31" s="41"/>
      <c r="K31" s="41"/>
      <c r="L31" s="41"/>
      <c r="M31" s="41"/>
      <c r="N31" s="41"/>
      <c r="O31" s="42"/>
      <c r="P31" s="42"/>
      <c r="Q31" s="47"/>
      <c r="R31" s="42"/>
      <c r="S31" s="42"/>
      <c r="T31" s="42"/>
      <c r="U31" s="42"/>
      <c r="V31" s="42"/>
      <c r="W31" s="43"/>
      <c r="X31" s="43"/>
      <c r="Y31" s="42"/>
      <c r="Z31" s="43"/>
      <c r="AA31">
        <f t="shared" si="0"/>
        <v>3.4</v>
      </c>
    </row>
    <row r="32" spans="1:27" x14ac:dyDescent="0.25">
      <c r="A32" s="31">
        <v>10154</v>
      </c>
      <c r="B32" s="45" t="s">
        <v>37</v>
      </c>
      <c r="C32" s="56">
        <v>3.2</v>
      </c>
      <c r="D32" s="56">
        <v>3.3</v>
      </c>
      <c r="E32" s="58" t="s">
        <v>116</v>
      </c>
      <c r="F32" s="59" t="s">
        <v>116</v>
      </c>
      <c r="G32" s="41"/>
      <c r="H32" s="41"/>
      <c r="I32" s="41"/>
      <c r="J32" s="41"/>
      <c r="K32" s="41"/>
      <c r="L32" s="41"/>
      <c r="M32" s="41"/>
      <c r="N32" s="41"/>
      <c r="O32" s="42"/>
      <c r="P32" s="42"/>
      <c r="Q32" s="47"/>
      <c r="R32" s="42"/>
      <c r="S32" s="42"/>
      <c r="T32" s="42"/>
      <c r="U32" s="42"/>
      <c r="V32" s="42"/>
      <c r="W32" s="43"/>
      <c r="X32" s="43"/>
      <c r="Y32" s="42"/>
      <c r="Z32" s="43"/>
      <c r="AA32">
        <f t="shared" si="0"/>
        <v>3.25</v>
      </c>
    </row>
    <row r="33" spans="1:27" x14ac:dyDescent="0.25">
      <c r="A33" s="31">
        <v>10155</v>
      </c>
      <c r="B33" s="45" t="s">
        <v>38</v>
      </c>
      <c r="C33" s="56">
        <v>3.4</v>
      </c>
      <c r="D33" s="56">
        <v>3.6</v>
      </c>
      <c r="E33" s="58" t="s">
        <v>116</v>
      </c>
      <c r="F33" s="59" t="s">
        <v>116</v>
      </c>
      <c r="G33" s="41"/>
      <c r="H33" s="41"/>
      <c r="I33" s="41"/>
      <c r="J33" s="41"/>
      <c r="K33" s="41"/>
      <c r="L33" s="41"/>
      <c r="M33" s="41"/>
      <c r="N33" s="41"/>
      <c r="O33" s="42"/>
      <c r="P33" s="42"/>
      <c r="Q33" s="47"/>
      <c r="R33" s="42"/>
      <c r="S33" s="42"/>
      <c r="T33" s="42"/>
      <c r="U33" s="42"/>
      <c r="V33" s="42"/>
      <c r="W33" s="43"/>
      <c r="X33" s="43"/>
      <c r="Y33" s="42"/>
      <c r="Z33" s="43"/>
      <c r="AA33">
        <f t="shared" si="0"/>
        <v>3.5</v>
      </c>
    </row>
    <row r="34" spans="1:27" x14ac:dyDescent="0.25">
      <c r="A34" s="31">
        <v>10156</v>
      </c>
      <c r="B34" s="45" t="s">
        <v>39</v>
      </c>
      <c r="C34" s="56">
        <v>4</v>
      </c>
      <c r="D34" s="56">
        <v>4.3</v>
      </c>
      <c r="E34" s="58" t="s">
        <v>116</v>
      </c>
      <c r="F34" s="59" t="s">
        <v>116</v>
      </c>
      <c r="G34" s="41"/>
      <c r="H34" s="41"/>
      <c r="I34" s="41"/>
      <c r="J34" s="41"/>
      <c r="K34" s="41"/>
      <c r="L34" s="41"/>
      <c r="M34" s="41"/>
      <c r="N34" s="41"/>
      <c r="O34" s="42"/>
      <c r="P34" s="42"/>
      <c r="Q34" s="47"/>
      <c r="R34" s="42"/>
      <c r="S34" s="42"/>
      <c r="T34" s="42"/>
      <c r="U34" s="42"/>
      <c r="V34" s="42"/>
      <c r="W34" s="43"/>
      <c r="X34" s="43"/>
      <c r="Y34" s="42"/>
      <c r="Z34" s="43"/>
      <c r="AA34">
        <f t="shared" si="0"/>
        <v>4.1500000000000004</v>
      </c>
    </row>
    <row r="35" spans="1:27" x14ac:dyDescent="0.25">
      <c r="A35" s="31">
        <v>10157</v>
      </c>
      <c r="B35" s="45" t="s">
        <v>40</v>
      </c>
      <c r="C35" s="56">
        <v>4.2</v>
      </c>
      <c r="D35" s="56">
        <v>4.5</v>
      </c>
      <c r="E35" s="58" t="s">
        <v>116</v>
      </c>
      <c r="F35" s="59" t="s">
        <v>116</v>
      </c>
      <c r="G35" s="41"/>
      <c r="H35" s="41"/>
      <c r="I35" s="41"/>
      <c r="J35" s="41"/>
      <c r="K35" s="41"/>
      <c r="L35" s="41"/>
      <c r="M35" s="41"/>
      <c r="N35" s="41"/>
      <c r="O35" s="42"/>
      <c r="P35" s="42"/>
      <c r="Q35" s="47"/>
      <c r="R35" s="42"/>
      <c r="S35" s="42"/>
      <c r="T35" s="42"/>
      <c r="U35" s="42"/>
      <c r="V35" s="42"/>
      <c r="W35" s="43"/>
      <c r="X35" s="43"/>
      <c r="Y35" s="42"/>
      <c r="Z35" s="43"/>
      <c r="AA35">
        <f t="shared" si="0"/>
        <v>4.3499999999999996</v>
      </c>
    </row>
    <row r="36" spans="1:27" x14ac:dyDescent="0.25">
      <c r="A36" s="31">
        <v>1068</v>
      </c>
      <c r="B36" s="45" t="s">
        <v>41</v>
      </c>
      <c r="C36" s="56">
        <v>4.4000000000000004</v>
      </c>
      <c r="D36" s="56">
        <v>4.7</v>
      </c>
      <c r="E36" s="58" t="s">
        <v>116</v>
      </c>
      <c r="F36" s="59" t="s">
        <v>116</v>
      </c>
      <c r="G36" s="41"/>
      <c r="H36" s="41"/>
      <c r="I36" s="41"/>
      <c r="J36" s="41"/>
      <c r="K36" s="41"/>
      <c r="L36" s="41"/>
      <c r="M36" s="41"/>
      <c r="N36" s="41"/>
      <c r="O36" s="42"/>
      <c r="P36" s="42"/>
      <c r="Q36" s="47"/>
      <c r="R36" s="42"/>
      <c r="S36" s="42"/>
      <c r="T36" s="42"/>
      <c r="U36" s="42"/>
      <c r="V36" s="42"/>
      <c r="W36" s="43"/>
      <c r="X36" s="43"/>
      <c r="Y36" s="42"/>
      <c r="Z36" s="43"/>
      <c r="AA36">
        <f t="shared" si="0"/>
        <v>4.5500000000000007</v>
      </c>
    </row>
    <row r="37" spans="1:27" x14ac:dyDescent="0.25">
      <c r="A37" s="31">
        <v>1147</v>
      </c>
      <c r="B37" s="45" t="s">
        <v>42</v>
      </c>
      <c r="C37" s="56">
        <v>3.6</v>
      </c>
      <c r="D37" s="56">
        <v>3.5</v>
      </c>
      <c r="E37" s="58" t="s">
        <v>116</v>
      </c>
      <c r="F37" s="59" t="s">
        <v>116</v>
      </c>
      <c r="G37" s="63">
        <v>4.3</v>
      </c>
      <c r="H37" s="63">
        <v>4.7</v>
      </c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42"/>
      <c r="V37" s="42"/>
      <c r="W37" s="43"/>
      <c r="X37" s="43"/>
      <c r="Y37" s="43"/>
      <c r="Z37" s="43"/>
      <c r="AA37">
        <f t="shared" si="0"/>
        <v>3.6</v>
      </c>
    </row>
    <row r="38" spans="1:27" x14ac:dyDescent="0.25">
      <c r="A38" s="31">
        <v>2498</v>
      </c>
      <c r="B38" s="45" t="s">
        <v>43</v>
      </c>
      <c r="C38" s="56">
        <v>3.5</v>
      </c>
      <c r="D38" s="56">
        <v>3.4</v>
      </c>
      <c r="E38" s="58" t="s">
        <v>116</v>
      </c>
      <c r="F38" s="59" t="s">
        <v>116</v>
      </c>
      <c r="G38" s="63">
        <v>4.2</v>
      </c>
      <c r="H38" s="63">
        <v>4.9000000000000004</v>
      </c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2"/>
      <c r="T38" s="42"/>
      <c r="U38" s="42"/>
      <c r="V38" s="42"/>
      <c r="W38" s="43"/>
      <c r="X38" s="43"/>
      <c r="Y38" s="43"/>
      <c r="Z38" s="43"/>
      <c r="AA38">
        <f t="shared" si="0"/>
        <v>3.5</v>
      </c>
    </row>
    <row r="39" spans="1:27" x14ac:dyDescent="0.25">
      <c r="A39" s="31">
        <v>2487</v>
      </c>
      <c r="B39" s="45" t="s">
        <v>44</v>
      </c>
      <c r="C39" s="56" t="s">
        <v>115</v>
      </c>
      <c r="D39" s="56" t="s">
        <v>115</v>
      </c>
      <c r="E39" s="58" t="s">
        <v>116</v>
      </c>
      <c r="F39" s="59" t="s">
        <v>116</v>
      </c>
      <c r="G39" s="41"/>
      <c r="H39" s="41"/>
      <c r="I39" s="41"/>
      <c r="J39" s="41"/>
      <c r="K39" s="41"/>
      <c r="L39" s="41"/>
      <c r="M39" s="41"/>
      <c r="N39" s="41"/>
      <c r="O39" s="41"/>
      <c r="P39" s="44"/>
      <c r="Q39" s="42"/>
      <c r="R39" s="42"/>
      <c r="S39" s="42"/>
      <c r="T39" s="42"/>
      <c r="U39" s="42"/>
      <c r="V39" s="42"/>
      <c r="W39" s="43"/>
      <c r="X39" s="43"/>
      <c r="Y39" s="43"/>
      <c r="Z39" s="43"/>
      <c r="AA39" t="e">
        <f t="shared" si="0"/>
        <v>#NUM!</v>
      </c>
    </row>
    <row r="40" spans="1:27" x14ac:dyDescent="0.25">
      <c r="A40" s="31">
        <v>1046</v>
      </c>
      <c r="B40" s="45" t="s">
        <v>45</v>
      </c>
      <c r="C40" s="56" t="s">
        <v>115</v>
      </c>
      <c r="D40" s="56" t="s">
        <v>115</v>
      </c>
      <c r="E40" s="58" t="s">
        <v>116</v>
      </c>
      <c r="F40" s="59" t="s">
        <v>116</v>
      </c>
      <c r="G40" s="41"/>
      <c r="H40" s="41"/>
      <c r="I40" s="41"/>
      <c r="J40" s="41"/>
      <c r="K40" s="41"/>
      <c r="L40" s="41"/>
      <c r="M40" s="41"/>
      <c r="N40" s="41"/>
      <c r="O40" s="44"/>
      <c r="P40" s="44"/>
      <c r="Q40" s="42"/>
      <c r="R40" s="42"/>
      <c r="S40" s="42"/>
      <c r="T40" s="42"/>
      <c r="U40" s="42"/>
      <c r="V40" s="42"/>
      <c r="W40" s="43"/>
      <c r="X40" s="43"/>
      <c r="Y40" s="42"/>
      <c r="Z40" s="43"/>
      <c r="AA40" t="e">
        <f t="shared" si="0"/>
        <v>#NUM!</v>
      </c>
    </row>
    <row r="41" spans="1:27" x14ac:dyDescent="0.25">
      <c r="A41" s="31">
        <v>1049</v>
      </c>
      <c r="B41" s="45" t="s">
        <v>46</v>
      </c>
      <c r="C41" s="56" t="s">
        <v>115</v>
      </c>
      <c r="D41" s="56" t="s">
        <v>115</v>
      </c>
      <c r="E41" s="58" t="s">
        <v>116</v>
      </c>
      <c r="F41" s="59" t="s">
        <v>116</v>
      </c>
      <c r="G41" s="41"/>
      <c r="H41" s="41"/>
      <c r="I41" s="41"/>
      <c r="J41" s="41"/>
      <c r="K41" s="41"/>
      <c r="L41" s="41"/>
      <c r="M41" s="41"/>
      <c r="N41" s="41"/>
      <c r="O41" s="42"/>
      <c r="P41" s="42"/>
      <c r="Q41" s="42"/>
      <c r="R41" s="42"/>
      <c r="S41" s="42"/>
      <c r="T41" s="42"/>
      <c r="U41" s="42"/>
      <c r="V41" s="42"/>
      <c r="W41" s="43"/>
      <c r="X41" s="43"/>
      <c r="Y41" s="43"/>
      <c r="Z41" s="43"/>
      <c r="AA41" t="e">
        <f t="shared" si="0"/>
        <v>#NUM!</v>
      </c>
    </row>
    <row r="42" spans="1:27" x14ac:dyDescent="0.25">
      <c r="A42" s="33">
        <v>10158</v>
      </c>
      <c r="B42" s="48" t="s">
        <v>58</v>
      </c>
      <c r="C42" s="56" t="s">
        <v>115</v>
      </c>
      <c r="D42" s="56" t="s">
        <v>115</v>
      </c>
      <c r="E42" s="58" t="s">
        <v>116</v>
      </c>
      <c r="F42" s="59" t="s">
        <v>116</v>
      </c>
      <c r="G42" s="41"/>
      <c r="H42" s="41"/>
      <c r="I42" s="41"/>
      <c r="J42" s="41"/>
      <c r="K42" s="41"/>
      <c r="L42" s="41"/>
      <c r="M42" s="41"/>
      <c r="N42" s="41"/>
      <c r="O42" s="42"/>
      <c r="P42" s="42"/>
      <c r="Q42" s="42"/>
      <c r="R42" s="42"/>
      <c r="S42" s="42"/>
      <c r="T42" s="42"/>
      <c r="U42" s="42"/>
      <c r="V42" s="42"/>
      <c r="W42" s="43"/>
      <c r="X42" s="43"/>
      <c r="Y42" s="43"/>
      <c r="Z42" s="43"/>
      <c r="AA42" t="e">
        <f t="shared" si="0"/>
        <v>#NUM!</v>
      </c>
    </row>
    <row r="43" spans="1:27" x14ac:dyDescent="0.25">
      <c r="A43" s="31">
        <v>2485</v>
      </c>
      <c r="B43" s="45" t="s">
        <v>47</v>
      </c>
      <c r="C43" s="56">
        <v>2.2000000000000002</v>
      </c>
      <c r="D43" s="56">
        <v>2.4</v>
      </c>
      <c r="E43" s="58" t="s">
        <v>116</v>
      </c>
      <c r="F43" s="59" t="s">
        <v>116</v>
      </c>
      <c r="G43" s="63">
        <v>2.7</v>
      </c>
      <c r="H43" s="63">
        <v>2.8</v>
      </c>
      <c r="I43" s="41"/>
      <c r="J43" s="41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42"/>
      <c r="V43" s="42"/>
      <c r="W43" s="43"/>
      <c r="X43" s="43"/>
      <c r="Y43" s="42"/>
      <c r="Z43" s="42"/>
      <c r="AA43">
        <f t="shared" si="0"/>
        <v>2.4</v>
      </c>
    </row>
    <row r="44" spans="1:27" x14ac:dyDescent="0.25">
      <c r="A44" s="31">
        <v>2486</v>
      </c>
      <c r="B44" s="45" t="s">
        <v>48</v>
      </c>
      <c r="C44" s="56">
        <v>3.7</v>
      </c>
      <c r="D44" s="56">
        <v>3.8</v>
      </c>
      <c r="E44" s="58" t="s">
        <v>116</v>
      </c>
      <c r="F44" s="59" t="s">
        <v>116</v>
      </c>
      <c r="G44" s="63">
        <v>4</v>
      </c>
      <c r="H44" s="63">
        <v>4.2</v>
      </c>
      <c r="I44" s="41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2"/>
      <c r="V44" s="42"/>
      <c r="W44" s="43"/>
      <c r="X44" s="43"/>
      <c r="Y44" s="42"/>
      <c r="Z44" s="42"/>
      <c r="AA44">
        <f t="shared" si="0"/>
        <v>3.8</v>
      </c>
    </row>
    <row r="45" spans="1:27" x14ac:dyDescent="0.25">
      <c r="A45" s="31">
        <v>10153</v>
      </c>
      <c r="B45" s="45" t="s">
        <v>49</v>
      </c>
      <c r="C45" s="56">
        <v>3.1</v>
      </c>
      <c r="D45" s="56">
        <v>3.2</v>
      </c>
      <c r="E45" s="58" t="s">
        <v>116</v>
      </c>
      <c r="F45" s="59" t="s">
        <v>116</v>
      </c>
      <c r="G45" s="63">
        <v>3.3</v>
      </c>
      <c r="H45" s="63">
        <v>3.4</v>
      </c>
      <c r="I45" s="41"/>
      <c r="J45" s="41"/>
      <c r="K45" s="41"/>
      <c r="L45" s="41"/>
      <c r="M45" s="41"/>
      <c r="N45" s="41"/>
      <c r="O45" s="42"/>
      <c r="P45" s="42"/>
      <c r="Q45" s="42"/>
      <c r="R45" s="42"/>
      <c r="S45" s="42"/>
      <c r="T45" s="42"/>
      <c r="U45" s="42"/>
      <c r="V45" s="42"/>
      <c r="W45" s="43"/>
      <c r="X45" s="43"/>
      <c r="Y45" s="42"/>
      <c r="Z45" s="42"/>
      <c r="AA45">
        <f t="shared" si="0"/>
        <v>3.2</v>
      </c>
    </row>
    <row r="46" spans="1:27" ht="15.75" thickBot="1" x14ac:dyDescent="0.3">
      <c r="A46" s="31">
        <v>1070</v>
      </c>
      <c r="B46" s="45" t="s">
        <v>50</v>
      </c>
      <c r="C46" s="56">
        <v>2</v>
      </c>
      <c r="D46" s="56">
        <v>1.8</v>
      </c>
      <c r="E46" s="62">
        <v>2.4</v>
      </c>
      <c r="F46" s="62">
        <v>2.2000000000000002</v>
      </c>
      <c r="G46" s="63">
        <v>2.5</v>
      </c>
      <c r="H46" s="63">
        <v>2.7</v>
      </c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2"/>
      <c r="T46" s="42"/>
      <c r="U46" s="42"/>
      <c r="V46" s="42"/>
      <c r="W46" s="43"/>
      <c r="X46" s="43"/>
      <c r="Y46" s="43"/>
      <c r="Z46" s="43"/>
      <c r="AA46">
        <f t="shared" si="0"/>
        <v>2.2000000000000002</v>
      </c>
    </row>
    <row r="47" spans="1:27" ht="15.75" thickBot="1" x14ac:dyDescent="0.3">
      <c r="A47" s="31">
        <v>1071</v>
      </c>
      <c r="B47" s="45" t="s">
        <v>51</v>
      </c>
      <c r="C47" s="56">
        <v>3.4</v>
      </c>
      <c r="D47" s="56">
        <v>3.3</v>
      </c>
      <c r="E47" s="62">
        <v>3.5</v>
      </c>
      <c r="F47" s="62">
        <v>3.3</v>
      </c>
      <c r="G47" s="63">
        <v>3.7</v>
      </c>
      <c r="H47" s="63">
        <v>4</v>
      </c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2"/>
      <c r="T47" s="42"/>
      <c r="U47" s="42"/>
      <c r="V47" s="42"/>
      <c r="W47" s="43"/>
      <c r="X47" s="43"/>
      <c r="Y47" s="43"/>
      <c r="Z47" s="43"/>
      <c r="AA47">
        <f t="shared" si="0"/>
        <v>3.4</v>
      </c>
    </row>
    <row r="48" spans="1:27" ht="15.75" thickBot="1" x14ac:dyDescent="0.3">
      <c r="A48" s="31">
        <v>10152</v>
      </c>
      <c r="B48" s="45" t="s">
        <v>52</v>
      </c>
      <c r="C48" s="56">
        <v>2.8</v>
      </c>
      <c r="D48" s="56">
        <v>2.6</v>
      </c>
      <c r="E48" s="62">
        <v>2.8</v>
      </c>
      <c r="F48" s="62">
        <v>3</v>
      </c>
      <c r="G48" s="63">
        <v>3.2</v>
      </c>
      <c r="H48" s="63">
        <v>3.3</v>
      </c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2"/>
      <c r="T48" s="42"/>
      <c r="U48" s="42"/>
      <c r="V48" s="42"/>
      <c r="W48" s="43"/>
      <c r="X48" s="43"/>
      <c r="Y48" s="43"/>
      <c r="Z48" s="43"/>
      <c r="AA48">
        <f t="shared" si="0"/>
        <v>2.8</v>
      </c>
    </row>
    <row r="49" spans="1:27" ht="15.75" thickBot="1" x14ac:dyDescent="0.3">
      <c r="A49" s="31">
        <v>1073</v>
      </c>
      <c r="B49" s="45" t="s">
        <v>53</v>
      </c>
      <c r="C49" s="56">
        <v>3.8</v>
      </c>
      <c r="D49" s="56">
        <v>3.5</v>
      </c>
      <c r="E49" s="62">
        <v>3.9</v>
      </c>
      <c r="F49" s="62">
        <v>3.5</v>
      </c>
      <c r="G49" s="63">
        <v>4</v>
      </c>
      <c r="H49" s="63">
        <v>4.2</v>
      </c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3"/>
      <c r="X49" s="43"/>
      <c r="Y49" s="43"/>
      <c r="Z49" s="43"/>
      <c r="AA49">
        <f t="shared" si="0"/>
        <v>3.8</v>
      </c>
    </row>
    <row r="50" spans="1:27" ht="16.5" thickBot="1" x14ac:dyDescent="0.3">
      <c r="A50" s="4">
        <v>1074</v>
      </c>
      <c r="B50" s="16" t="s">
        <v>59</v>
      </c>
      <c r="C50" s="57">
        <v>1</v>
      </c>
      <c r="D50" s="57" t="s">
        <v>115</v>
      </c>
      <c r="E50" s="61">
        <v>1</v>
      </c>
      <c r="F50" s="61">
        <v>1.2</v>
      </c>
      <c r="G50" s="63">
        <v>1.2</v>
      </c>
      <c r="H50" s="63">
        <v>1.2</v>
      </c>
      <c r="I50" s="21"/>
      <c r="J50" s="22"/>
      <c r="K50" s="21"/>
      <c r="L50" s="23"/>
      <c r="M50" s="23"/>
      <c r="N50" s="23"/>
      <c r="O50" s="23"/>
      <c r="P50" s="24"/>
      <c r="Q50" s="3"/>
      <c r="R50" s="3"/>
      <c r="S50" s="3"/>
      <c r="T50" s="3"/>
      <c r="U50" s="10"/>
      <c r="V50" s="10"/>
      <c r="W50" s="20"/>
      <c r="X50" s="20"/>
      <c r="Y50" s="10"/>
      <c r="Z50" s="10"/>
      <c r="AA50">
        <f t="shared" si="0"/>
        <v>1.1000000000000001</v>
      </c>
    </row>
    <row r="51" spans="1:27" ht="15.75" thickBot="1" x14ac:dyDescent="0.3">
      <c r="A51" s="4">
        <v>10113</v>
      </c>
      <c r="B51" s="16" t="s">
        <v>60</v>
      </c>
      <c r="C51" s="57">
        <v>1.8</v>
      </c>
      <c r="D51" s="57">
        <v>1</v>
      </c>
      <c r="E51" s="61">
        <v>1</v>
      </c>
      <c r="F51" s="61">
        <v>1</v>
      </c>
      <c r="G51" s="63">
        <v>1</v>
      </c>
      <c r="H51" s="63">
        <v>1</v>
      </c>
      <c r="I51" s="21"/>
      <c r="J51" s="21"/>
      <c r="K51" s="21"/>
      <c r="L51" s="23"/>
      <c r="M51" s="23"/>
      <c r="N51" s="23"/>
      <c r="O51" s="23"/>
      <c r="P51" s="24"/>
      <c r="Q51" s="3"/>
      <c r="R51" s="3"/>
      <c r="S51" s="3"/>
      <c r="T51" s="3"/>
      <c r="U51" s="10"/>
      <c r="V51" s="10"/>
      <c r="W51" s="20"/>
      <c r="X51" s="20"/>
      <c r="Y51" s="10"/>
      <c r="Z51" s="10"/>
      <c r="AA51">
        <f t="shared" si="0"/>
        <v>1</v>
      </c>
    </row>
    <row r="52" spans="1:27" ht="16.5" thickBot="1" x14ac:dyDescent="0.3">
      <c r="A52" s="4">
        <v>2551</v>
      </c>
      <c r="B52" s="16" t="s">
        <v>61</v>
      </c>
      <c r="C52" s="57">
        <v>2.1</v>
      </c>
      <c r="D52" s="57">
        <v>1.2</v>
      </c>
      <c r="E52" s="61">
        <v>1.8</v>
      </c>
      <c r="F52" s="61">
        <v>1.3</v>
      </c>
      <c r="G52" s="63">
        <v>1.7</v>
      </c>
      <c r="H52" s="63">
        <v>1.8</v>
      </c>
      <c r="I52" s="21"/>
      <c r="J52" s="22"/>
      <c r="K52" s="21"/>
      <c r="L52" s="23"/>
      <c r="M52" s="23"/>
      <c r="N52" s="23"/>
      <c r="O52" s="23"/>
      <c r="P52" s="24"/>
      <c r="Q52" s="3"/>
      <c r="R52" s="3"/>
      <c r="S52" s="3"/>
      <c r="T52" s="3"/>
      <c r="U52" s="10"/>
      <c r="V52" s="10"/>
      <c r="W52" s="20"/>
      <c r="X52" s="20"/>
      <c r="Y52" s="10"/>
      <c r="Z52" s="10"/>
      <c r="AA52">
        <f t="shared" si="0"/>
        <v>1.7</v>
      </c>
    </row>
    <row r="53" spans="1:27" ht="16.5" thickBot="1" x14ac:dyDescent="0.3">
      <c r="A53" s="4">
        <v>3113</v>
      </c>
      <c r="B53" s="16" t="s">
        <v>62</v>
      </c>
      <c r="C53" s="57">
        <v>1.9</v>
      </c>
      <c r="D53" s="57">
        <v>1</v>
      </c>
      <c r="E53" s="61">
        <v>1.2</v>
      </c>
      <c r="F53" s="61">
        <v>1</v>
      </c>
      <c r="G53" s="63">
        <v>1.3</v>
      </c>
      <c r="H53" s="63">
        <v>1.6</v>
      </c>
      <c r="I53" s="21"/>
      <c r="J53" s="22"/>
      <c r="K53" s="21"/>
      <c r="L53" s="23"/>
      <c r="M53" s="23"/>
      <c r="N53" s="23"/>
      <c r="O53" s="23"/>
      <c r="P53" s="24"/>
      <c r="Q53" s="3"/>
      <c r="R53" s="3"/>
      <c r="S53" s="3"/>
      <c r="T53" s="3"/>
      <c r="U53" s="10"/>
      <c r="V53" s="10"/>
      <c r="W53" s="20"/>
      <c r="X53" s="20"/>
      <c r="Y53" s="10"/>
      <c r="Z53" s="10"/>
      <c r="AA53">
        <f t="shared" si="0"/>
        <v>1.2</v>
      </c>
    </row>
    <row r="54" spans="1:27" ht="16.5" thickBot="1" x14ac:dyDescent="0.3">
      <c r="A54" s="5">
        <v>10162</v>
      </c>
      <c r="B54" s="17" t="s">
        <v>63</v>
      </c>
      <c r="C54" s="57">
        <v>1.4</v>
      </c>
      <c r="D54" s="57">
        <v>1.1000000000000001</v>
      </c>
      <c r="E54" s="61">
        <v>1.1000000000000001</v>
      </c>
      <c r="F54" s="61">
        <v>1</v>
      </c>
      <c r="G54" s="63">
        <v>1.3</v>
      </c>
      <c r="H54" s="63">
        <v>1.9</v>
      </c>
      <c r="I54" s="21"/>
      <c r="J54" s="22"/>
      <c r="K54" s="21"/>
      <c r="L54" s="23"/>
      <c r="M54" s="23"/>
      <c r="N54" s="23"/>
      <c r="O54" s="23"/>
      <c r="P54" s="24"/>
      <c r="Q54" s="3"/>
      <c r="R54" s="3"/>
      <c r="S54" s="3"/>
      <c r="T54" s="3"/>
      <c r="U54" s="10"/>
      <c r="V54" s="10"/>
      <c r="W54" s="20"/>
      <c r="X54" s="20"/>
      <c r="Y54" s="10"/>
      <c r="Z54" s="21"/>
      <c r="AA54">
        <f t="shared" si="0"/>
        <v>1.1000000000000001</v>
      </c>
    </row>
    <row r="55" spans="1:27" ht="16.5" thickBot="1" x14ac:dyDescent="0.3">
      <c r="A55" s="4">
        <v>2564</v>
      </c>
      <c r="B55" s="16" t="s">
        <v>64</v>
      </c>
      <c r="C55" s="57">
        <v>1.6</v>
      </c>
      <c r="D55" s="57">
        <v>1</v>
      </c>
      <c r="E55" s="61">
        <v>1.4</v>
      </c>
      <c r="F55" s="61">
        <v>1</v>
      </c>
      <c r="G55" s="63">
        <v>2.2999999999999998</v>
      </c>
      <c r="H55" s="63">
        <v>2.2999999999999998</v>
      </c>
      <c r="I55" s="21"/>
      <c r="J55" s="22"/>
      <c r="K55" s="21"/>
      <c r="L55" s="23"/>
      <c r="M55" s="23"/>
      <c r="N55" s="23"/>
      <c r="O55" s="23"/>
      <c r="P55" s="24"/>
      <c r="Q55" s="3"/>
      <c r="R55" s="11"/>
      <c r="S55" s="3"/>
      <c r="T55" s="3"/>
      <c r="U55" s="10"/>
      <c r="V55" s="10"/>
      <c r="W55" s="20"/>
      <c r="X55" s="20"/>
      <c r="Y55" s="10"/>
      <c r="Z55" s="20"/>
      <c r="AA55">
        <f t="shared" si="0"/>
        <v>1.4</v>
      </c>
    </row>
    <row r="56" spans="1:27" ht="16.5" thickBot="1" x14ac:dyDescent="0.3">
      <c r="A56" s="5">
        <v>10114</v>
      </c>
      <c r="B56" s="17" t="s">
        <v>65</v>
      </c>
      <c r="C56" s="57">
        <v>1.3</v>
      </c>
      <c r="D56" s="57">
        <v>1</v>
      </c>
      <c r="E56" s="61">
        <v>1.8</v>
      </c>
      <c r="F56" s="61">
        <v>1</v>
      </c>
      <c r="G56" s="63">
        <v>1.5</v>
      </c>
      <c r="H56" s="63">
        <v>2.4</v>
      </c>
      <c r="I56" s="21"/>
      <c r="J56" s="22"/>
      <c r="K56" s="21"/>
      <c r="L56" s="23"/>
      <c r="M56" s="23"/>
      <c r="N56" s="23"/>
      <c r="O56" s="23"/>
      <c r="P56" s="24"/>
      <c r="Q56" s="3"/>
      <c r="R56" s="3"/>
      <c r="S56" s="3"/>
      <c r="T56" s="3"/>
      <c r="U56" s="10"/>
      <c r="V56" s="10"/>
      <c r="W56" s="20"/>
      <c r="X56" s="20"/>
      <c r="Y56" s="10"/>
      <c r="Z56" s="10"/>
      <c r="AA56">
        <f t="shared" si="0"/>
        <v>1.3</v>
      </c>
    </row>
    <row r="57" spans="1:27" ht="16.5" thickBot="1" x14ac:dyDescent="0.3">
      <c r="A57" s="5">
        <v>3114</v>
      </c>
      <c r="B57" s="17" t="s">
        <v>66</v>
      </c>
      <c r="C57" s="57" t="s">
        <v>115</v>
      </c>
      <c r="D57" s="57">
        <v>1.5</v>
      </c>
      <c r="E57" s="61">
        <v>1</v>
      </c>
      <c r="F57" s="61">
        <v>1</v>
      </c>
      <c r="G57" s="63">
        <v>1</v>
      </c>
      <c r="H57" s="63">
        <v>1.4</v>
      </c>
      <c r="I57" s="21"/>
      <c r="J57" s="22"/>
      <c r="K57" s="21"/>
      <c r="L57" s="23"/>
      <c r="M57" s="23"/>
      <c r="N57" s="23"/>
      <c r="O57" s="23"/>
      <c r="P57" s="24"/>
      <c r="Q57" s="3"/>
      <c r="R57" s="3"/>
      <c r="S57" s="10"/>
      <c r="T57" s="10"/>
      <c r="U57" s="10"/>
      <c r="V57" s="10"/>
      <c r="W57" s="20"/>
      <c r="X57" s="20"/>
      <c r="Y57" s="20"/>
      <c r="Z57" s="20"/>
      <c r="AA57">
        <f t="shared" si="0"/>
        <v>1</v>
      </c>
    </row>
    <row r="58" spans="1:27" ht="16.5" thickBot="1" x14ac:dyDescent="0.3">
      <c r="A58" s="5">
        <v>1077</v>
      </c>
      <c r="B58" s="17" t="s">
        <v>67</v>
      </c>
      <c r="C58" s="57">
        <v>1.7</v>
      </c>
      <c r="D58" s="57" t="s">
        <v>115</v>
      </c>
      <c r="E58" s="61">
        <v>1</v>
      </c>
      <c r="F58" s="61">
        <v>1</v>
      </c>
      <c r="G58" s="63">
        <v>1.3</v>
      </c>
      <c r="H58" s="63">
        <v>1</v>
      </c>
      <c r="I58" s="21"/>
      <c r="J58" s="22"/>
      <c r="K58" s="21"/>
      <c r="L58" s="23"/>
      <c r="M58" s="23"/>
      <c r="N58" s="23"/>
      <c r="O58" s="23"/>
      <c r="P58" s="24"/>
      <c r="Q58" s="3"/>
      <c r="R58" s="3"/>
      <c r="S58" s="3"/>
      <c r="T58" s="3"/>
      <c r="U58" s="10"/>
      <c r="V58" s="10"/>
      <c r="W58" s="20"/>
      <c r="X58" s="20"/>
      <c r="Y58" s="10"/>
      <c r="Z58" s="20"/>
      <c r="AA58">
        <f t="shared" si="0"/>
        <v>1.1499999999999999</v>
      </c>
    </row>
    <row r="59" spans="1:27" ht="16.5" thickBot="1" x14ac:dyDescent="0.3">
      <c r="A59" s="4">
        <v>2552</v>
      </c>
      <c r="B59" s="16" t="s">
        <v>68</v>
      </c>
      <c r="C59" s="57">
        <v>1.5</v>
      </c>
      <c r="D59" s="57">
        <v>1</v>
      </c>
      <c r="E59" s="61">
        <v>1.8</v>
      </c>
      <c r="F59" s="61">
        <v>1</v>
      </c>
      <c r="G59" s="63">
        <v>1.5</v>
      </c>
      <c r="H59" s="63">
        <v>2.2000000000000002</v>
      </c>
      <c r="I59" s="21"/>
      <c r="J59" s="22"/>
      <c r="K59" s="21"/>
      <c r="L59" s="23"/>
      <c r="M59" s="23"/>
      <c r="N59" s="23"/>
      <c r="O59" s="23"/>
      <c r="P59" s="24"/>
      <c r="Q59" s="3"/>
      <c r="R59" s="11"/>
      <c r="S59" s="3"/>
      <c r="T59" s="3"/>
      <c r="U59" s="10"/>
      <c r="V59" s="10"/>
      <c r="W59" s="20"/>
      <c r="X59" s="20"/>
      <c r="Y59" s="10"/>
      <c r="Z59" s="10"/>
      <c r="AA59">
        <f t="shared" si="0"/>
        <v>1.5</v>
      </c>
    </row>
    <row r="60" spans="1:27" ht="16.5" thickBot="1" x14ac:dyDescent="0.3">
      <c r="A60" s="4">
        <v>10115</v>
      </c>
      <c r="B60" s="16" t="s">
        <v>69</v>
      </c>
      <c r="C60" s="57">
        <v>1</v>
      </c>
      <c r="D60" s="57">
        <v>1</v>
      </c>
      <c r="E60" s="61">
        <v>1.6</v>
      </c>
      <c r="F60" s="61">
        <v>1.8</v>
      </c>
      <c r="G60" s="63">
        <v>2.1</v>
      </c>
      <c r="H60" s="63">
        <v>2.5</v>
      </c>
      <c r="I60" s="21"/>
      <c r="J60" s="22"/>
      <c r="K60" s="21"/>
      <c r="L60" s="23"/>
      <c r="M60" s="23"/>
      <c r="N60" s="23"/>
      <c r="O60" s="23"/>
      <c r="P60" s="24"/>
      <c r="Q60" s="3"/>
      <c r="R60" s="3"/>
      <c r="S60" s="3"/>
      <c r="T60" s="3"/>
      <c r="U60" s="10"/>
      <c r="V60" s="10"/>
      <c r="W60" s="20"/>
      <c r="X60" s="20"/>
      <c r="Y60" s="10"/>
      <c r="Z60" s="10"/>
      <c r="AA60">
        <f t="shared" si="0"/>
        <v>1.6</v>
      </c>
    </row>
    <row r="61" spans="1:27" ht="16.5" thickBot="1" x14ac:dyDescent="0.3">
      <c r="A61" s="4">
        <v>1079</v>
      </c>
      <c r="B61" s="16" t="s">
        <v>70</v>
      </c>
      <c r="C61" s="57">
        <v>1.4</v>
      </c>
      <c r="D61" s="57">
        <v>1</v>
      </c>
      <c r="E61" s="61">
        <v>1.3</v>
      </c>
      <c r="F61" s="61">
        <v>1</v>
      </c>
      <c r="G61" s="63">
        <v>1.8</v>
      </c>
      <c r="H61" s="63">
        <v>1.9</v>
      </c>
      <c r="I61" s="21"/>
      <c r="J61" s="22"/>
      <c r="K61" s="21"/>
      <c r="L61" s="23"/>
      <c r="M61" s="23"/>
      <c r="N61" s="23"/>
      <c r="O61" s="23"/>
      <c r="P61" s="24"/>
      <c r="Q61" s="3"/>
      <c r="R61" s="3"/>
      <c r="S61" s="3"/>
      <c r="T61" s="3"/>
      <c r="U61" s="10"/>
      <c r="V61" s="10"/>
      <c r="W61" s="20"/>
      <c r="X61" s="20"/>
      <c r="Y61" s="10"/>
      <c r="Z61" s="10"/>
      <c r="AA61">
        <f t="shared" si="0"/>
        <v>1.3</v>
      </c>
    </row>
    <row r="62" spans="1:27" ht="15.75" thickBot="1" x14ac:dyDescent="0.3">
      <c r="A62" s="4">
        <v>3122</v>
      </c>
      <c r="B62" s="16" t="s">
        <v>71</v>
      </c>
      <c r="C62" s="57">
        <v>1</v>
      </c>
      <c r="D62" s="57">
        <v>1</v>
      </c>
      <c r="E62" s="61">
        <v>1</v>
      </c>
      <c r="F62" s="61">
        <v>1</v>
      </c>
      <c r="G62" s="63">
        <v>1</v>
      </c>
      <c r="H62" s="63">
        <v>1.8</v>
      </c>
      <c r="I62" s="21"/>
      <c r="J62" s="21"/>
      <c r="K62" s="21"/>
      <c r="L62" s="21"/>
      <c r="M62" s="21"/>
      <c r="N62" s="21"/>
      <c r="O62" s="21"/>
      <c r="P62" s="21"/>
      <c r="Q62" s="11"/>
      <c r="R62" s="11"/>
      <c r="S62" s="11"/>
      <c r="T62" s="11"/>
      <c r="U62" s="10"/>
      <c r="V62" s="10"/>
      <c r="W62" s="20"/>
      <c r="X62" s="20"/>
      <c r="Y62" s="10"/>
      <c r="Z62" s="10"/>
      <c r="AA62">
        <f t="shared" si="0"/>
        <v>1</v>
      </c>
    </row>
    <row r="63" spans="1:27" ht="16.5" thickBot="1" x14ac:dyDescent="0.3">
      <c r="A63" s="4">
        <v>4297</v>
      </c>
      <c r="B63" s="16" t="s">
        <v>72</v>
      </c>
      <c r="C63" s="57">
        <v>1</v>
      </c>
      <c r="D63" s="57">
        <v>1.9</v>
      </c>
      <c r="E63" s="61">
        <v>1</v>
      </c>
      <c r="F63" s="61">
        <v>1</v>
      </c>
      <c r="G63" s="63">
        <v>1.9</v>
      </c>
      <c r="H63" s="63">
        <v>1.7</v>
      </c>
      <c r="I63" s="21"/>
      <c r="J63" s="22"/>
      <c r="K63" s="21"/>
      <c r="L63" s="21"/>
      <c r="M63" s="21"/>
      <c r="N63" s="21"/>
      <c r="O63" s="21"/>
      <c r="P63" s="15"/>
      <c r="Q63" s="3"/>
      <c r="R63" s="3"/>
      <c r="S63" s="11"/>
      <c r="T63" s="3"/>
      <c r="U63" s="10"/>
      <c r="V63" s="10"/>
      <c r="W63" s="20"/>
      <c r="X63" s="20"/>
      <c r="Y63" s="10"/>
      <c r="Z63" s="10"/>
      <c r="AA63">
        <f t="shared" si="0"/>
        <v>1</v>
      </c>
    </row>
    <row r="64" spans="1:27" ht="16.5" thickBot="1" x14ac:dyDescent="0.3">
      <c r="A64" s="4">
        <v>10122</v>
      </c>
      <c r="B64" s="16" t="s">
        <v>73</v>
      </c>
      <c r="C64" s="57">
        <v>1</v>
      </c>
      <c r="D64" s="57">
        <v>1.5</v>
      </c>
      <c r="E64" s="61">
        <v>1</v>
      </c>
      <c r="F64" s="61">
        <v>1.8</v>
      </c>
      <c r="G64" s="63">
        <v>1.3</v>
      </c>
      <c r="H64" s="63">
        <v>2</v>
      </c>
      <c r="I64" s="21"/>
      <c r="J64" s="22"/>
      <c r="K64" s="21"/>
      <c r="L64" s="21"/>
      <c r="M64" s="21"/>
      <c r="N64" s="21"/>
      <c r="O64" s="21"/>
      <c r="P64" s="15"/>
      <c r="Q64" s="3"/>
      <c r="R64" s="3"/>
      <c r="S64" s="3"/>
      <c r="T64" s="3"/>
      <c r="U64" s="10"/>
      <c r="V64" s="10"/>
      <c r="W64" s="20"/>
      <c r="X64" s="20"/>
      <c r="Y64" s="10"/>
      <c r="Z64" s="10"/>
      <c r="AA64">
        <f t="shared" si="0"/>
        <v>1.3</v>
      </c>
    </row>
    <row r="65" spans="1:27" ht="16.5" thickBot="1" x14ac:dyDescent="0.3">
      <c r="A65" s="4">
        <v>2553</v>
      </c>
      <c r="B65" s="16" t="s">
        <v>74</v>
      </c>
      <c r="C65" s="57">
        <v>1.8</v>
      </c>
      <c r="D65" s="57">
        <v>2</v>
      </c>
      <c r="E65" s="61">
        <v>2.2999999999999998</v>
      </c>
      <c r="F65" s="61">
        <v>2</v>
      </c>
      <c r="G65" s="63">
        <v>1.8</v>
      </c>
      <c r="H65" s="63">
        <v>2.1</v>
      </c>
      <c r="I65" s="21"/>
      <c r="J65" s="22"/>
      <c r="K65" s="21"/>
      <c r="L65" s="21"/>
      <c r="M65" s="21"/>
      <c r="N65" s="21"/>
      <c r="O65" s="21"/>
      <c r="P65" s="15"/>
      <c r="Q65" s="3"/>
      <c r="R65" s="3"/>
      <c r="S65" s="3"/>
      <c r="T65" s="3"/>
      <c r="U65" s="10"/>
      <c r="V65" s="10"/>
      <c r="W65" s="20"/>
      <c r="X65" s="20"/>
      <c r="Y65" s="10"/>
      <c r="Z65" s="10"/>
      <c r="AA65">
        <f t="shared" si="0"/>
        <v>2</v>
      </c>
    </row>
    <row r="66" spans="1:27" ht="16.5" thickBot="1" x14ac:dyDescent="0.3">
      <c r="A66" s="4">
        <v>4301</v>
      </c>
      <c r="B66" s="16" t="s">
        <v>75</v>
      </c>
      <c r="C66" s="57">
        <v>1</v>
      </c>
      <c r="D66" s="57">
        <v>1.4</v>
      </c>
      <c r="E66" s="61">
        <v>1</v>
      </c>
      <c r="F66" s="61">
        <v>1</v>
      </c>
      <c r="G66" s="63">
        <v>1</v>
      </c>
      <c r="H66" s="63">
        <v>1</v>
      </c>
      <c r="I66" s="21"/>
      <c r="J66" s="22"/>
      <c r="K66" s="21"/>
      <c r="L66" s="23"/>
      <c r="M66" s="23"/>
      <c r="N66" s="23"/>
      <c r="O66" s="23"/>
      <c r="P66" s="24"/>
      <c r="Q66" s="3"/>
      <c r="R66" s="3"/>
      <c r="S66" s="3"/>
      <c r="T66" s="3"/>
      <c r="U66" s="10"/>
      <c r="V66" s="10"/>
      <c r="W66" s="20"/>
      <c r="X66" s="20"/>
      <c r="Y66" s="10"/>
      <c r="Z66" s="10"/>
      <c r="AA66">
        <f t="shared" si="0"/>
        <v>1</v>
      </c>
    </row>
    <row r="67" spans="1:27" ht="16.5" thickBot="1" x14ac:dyDescent="0.3">
      <c r="A67" s="4">
        <v>3115</v>
      </c>
      <c r="B67" s="16" t="s">
        <v>76</v>
      </c>
      <c r="C67" s="57">
        <v>1</v>
      </c>
      <c r="D67" s="57">
        <v>1</v>
      </c>
      <c r="E67" s="61">
        <v>1</v>
      </c>
      <c r="F67" s="61">
        <v>1.4</v>
      </c>
      <c r="G67" s="63">
        <v>1.1000000000000001</v>
      </c>
      <c r="H67" s="63">
        <v>1.4</v>
      </c>
      <c r="I67" s="21"/>
      <c r="J67" s="22"/>
      <c r="K67" s="21"/>
      <c r="L67" s="23"/>
      <c r="M67" s="23"/>
      <c r="N67" s="23"/>
      <c r="O67" s="23"/>
      <c r="P67" s="24"/>
      <c r="Q67" s="3"/>
      <c r="R67" s="3"/>
      <c r="S67" s="3"/>
      <c r="T67" s="3"/>
      <c r="U67" s="10"/>
      <c r="V67" s="10"/>
      <c r="W67" s="20"/>
      <c r="X67" s="20"/>
      <c r="Y67" s="10"/>
      <c r="Z67" s="10"/>
      <c r="AA67">
        <f t="shared" si="0"/>
        <v>1</v>
      </c>
    </row>
    <row r="68" spans="1:27" ht="16.5" thickBot="1" x14ac:dyDescent="0.3">
      <c r="A68" s="4">
        <v>10130</v>
      </c>
      <c r="B68" s="16" t="s">
        <v>77</v>
      </c>
      <c r="C68" s="57">
        <v>1.1000000000000001</v>
      </c>
      <c r="D68" s="57">
        <v>1</v>
      </c>
      <c r="E68" s="61">
        <v>1</v>
      </c>
      <c r="F68" s="61">
        <v>1</v>
      </c>
      <c r="G68" s="63">
        <v>1.3</v>
      </c>
      <c r="H68" s="63">
        <v>1.6</v>
      </c>
      <c r="I68" s="21"/>
      <c r="J68" s="22"/>
      <c r="K68" s="21"/>
      <c r="L68" s="21"/>
      <c r="M68" s="21"/>
      <c r="N68" s="21"/>
      <c r="O68" s="21"/>
      <c r="P68" s="15"/>
      <c r="Q68" s="13"/>
      <c r="R68" s="13"/>
      <c r="S68" s="3"/>
      <c r="T68" s="3"/>
      <c r="U68" s="10"/>
      <c r="V68" s="10"/>
      <c r="W68" s="20"/>
      <c r="X68" s="20"/>
      <c r="Y68" s="10"/>
      <c r="Z68" s="10"/>
      <c r="AA68">
        <f t="shared" si="0"/>
        <v>1</v>
      </c>
    </row>
    <row r="69" spans="1:27" ht="16.5" thickBot="1" x14ac:dyDescent="0.3">
      <c r="A69" s="4">
        <v>10131</v>
      </c>
      <c r="B69" s="16" t="s">
        <v>78</v>
      </c>
      <c r="C69" s="57">
        <v>1.6</v>
      </c>
      <c r="D69" s="57">
        <v>1</v>
      </c>
      <c r="E69" s="61">
        <v>1</v>
      </c>
      <c r="F69" s="61">
        <v>1.1000000000000001</v>
      </c>
      <c r="G69" s="63">
        <v>1.6</v>
      </c>
      <c r="H69" s="63">
        <v>1.8</v>
      </c>
      <c r="I69" s="21"/>
      <c r="J69" s="22"/>
      <c r="K69" s="21"/>
      <c r="L69" s="21"/>
      <c r="M69" s="21"/>
      <c r="N69" s="21"/>
      <c r="O69" s="21"/>
      <c r="P69" s="15"/>
      <c r="Q69" s="3"/>
      <c r="R69" s="3"/>
      <c r="S69" s="3"/>
      <c r="T69" s="3"/>
      <c r="U69" s="10"/>
      <c r="V69" s="10"/>
      <c r="W69" s="20"/>
      <c r="X69" s="20"/>
      <c r="Y69" s="10"/>
      <c r="Z69" s="10"/>
      <c r="AA69">
        <f t="shared" ref="AA69:AA85" si="1">MEDIAN(C69:G69)</f>
        <v>1.1000000000000001</v>
      </c>
    </row>
    <row r="70" spans="1:27" ht="16.5" thickBot="1" x14ac:dyDescent="0.3">
      <c r="A70" s="4">
        <v>1817</v>
      </c>
      <c r="B70" s="16" t="s">
        <v>79</v>
      </c>
      <c r="C70" s="57">
        <v>1</v>
      </c>
      <c r="D70" s="57">
        <v>1.9</v>
      </c>
      <c r="E70" s="61">
        <v>1</v>
      </c>
      <c r="F70" s="61">
        <v>1.8</v>
      </c>
      <c r="G70" s="63">
        <v>1.4</v>
      </c>
      <c r="H70" s="63">
        <v>1.8</v>
      </c>
      <c r="I70" s="21"/>
      <c r="J70" s="22"/>
      <c r="K70" s="21"/>
      <c r="L70" s="23"/>
      <c r="M70" s="23"/>
      <c r="N70" s="23"/>
      <c r="O70" s="23"/>
      <c r="P70" s="24"/>
      <c r="Q70" s="13"/>
      <c r="R70" s="13"/>
      <c r="S70" s="3"/>
      <c r="T70" s="3"/>
      <c r="U70" s="10"/>
      <c r="V70" s="10"/>
      <c r="W70" s="20"/>
      <c r="X70" s="20"/>
      <c r="Y70" s="10"/>
      <c r="Z70" s="10"/>
      <c r="AA70">
        <f t="shared" si="1"/>
        <v>1.4</v>
      </c>
    </row>
    <row r="71" spans="1:27" ht="16.5" thickBot="1" x14ac:dyDescent="0.3">
      <c r="A71" s="4">
        <v>1815</v>
      </c>
      <c r="B71" s="16" t="s">
        <v>80</v>
      </c>
      <c r="C71" s="57">
        <v>1.4</v>
      </c>
      <c r="D71" s="57" t="s">
        <v>115</v>
      </c>
      <c r="E71" s="61">
        <v>1</v>
      </c>
      <c r="F71" s="61">
        <v>1</v>
      </c>
      <c r="G71" s="63">
        <v>1.8</v>
      </c>
      <c r="H71" s="63">
        <v>1</v>
      </c>
      <c r="I71" s="21"/>
      <c r="J71" s="22"/>
      <c r="K71" s="21"/>
      <c r="L71" s="23"/>
      <c r="M71" s="23"/>
      <c r="N71" s="23"/>
      <c r="O71" s="23"/>
      <c r="P71" s="24"/>
      <c r="Q71" s="13"/>
      <c r="R71" s="13"/>
      <c r="S71" s="3"/>
      <c r="T71" s="3"/>
      <c r="U71" s="10"/>
      <c r="V71" s="10"/>
      <c r="W71" s="20"/>
      <c r="X71" s="20"/>
      <c r="Y71" s="10"/>
      <c r="Z71" s="10"/>
      <c r="AA71">
        <f t="shared" si="1"/>
        <v>1.2</v>
      </c>
    </row>
    <row r="72" spans="1:27" ht="16.5" thickBot="1" x14ac:dyDescent="0.3">
      <c r="A72" s="4">
        <v>3123</v>
      </c>
      <c r="B72" s="16" t="s">
        <v>81</v>
      </c>
      <c r="C72" s="57" t="s">
        <v>115</v>
      </c>
      <c r="D72" s="57">
        <v>1</v>
      </c>
      <c r="E72" s="61">
        <v>1</v>
      </c>
      <c r="F72" s="61">
        <v>1</v>
      </c>
      <c r="G72" s="63">
        <v>1.4</v>
      </c>
      <c r="H72" s="63">
        <v>1.4</v>
      </c>
      <c r="I72" s="21"/>
      <c r="J72" s="22"/>
      <c r="K72" s="21"/>
      <c r="L72" s="23"/>
      <c r="M72" s="23"/>
      <c r="N72" s="23"/>
      <c r="O72" s="23"/>
      <c r="P72" s="24"/>
      <c r="Q72" s="13"/>
      <c r="R72" s="13"/>
      <c r="S72" s="3"/>
      <c r="T72" s="3"/>
      <c r="U72" s="10"/>
      <c r="V72" s="10"/>
      <c r="W72" s="20"/>
      <c r="X72" s="20"/>
      <c r="Y72" s="10"/>
      <c r="Z72" s="10"/>
      <c r="AA72">
        <f t="shared" si="1"/>
        <v>1</v>
      </c>
    </row>
    <row r="73" spans="1:27" ht="16.5" thickBot="1" x14ac:dyDescent="0.3">
      <c r="A73" s="4">
        <v>3116</v>
      </c>
      <c r="B73" s="16" t="s">
        <v>82</v>
      </c>
      <c r="C73" s="57">
        <v>1.4</v>
      </c>
      <c r="D73" s="57">
        <v>1</v>
      </c>
      <c r="E73" s="61">
        <v>1</v>
      </c>
      <c r="F73" s="61">
        <v>1</v>
      </c>
      <c r="G73" s="63">
        <v>1.2</v>
      </c>
      <c r="H73" s="63">
        <v>1.8</v>
      </c>
      <c r="I73" s="21"/>
      <c r="J73" s="22"/>
      <c r="K73" s="21"/>
      <c r="L73" s="23"/>
      <c r="M73" s="23"/>
      <c r="N73" s="23"/>
      <c r="O73" s="23"/>
      <c r="P73" s="24"/>
      <c r="Q73" s="13"/>
      <c r="R73" s="13"/>
      <c r="S73" s="3"/>
      <c r="T73" s="3"/>
      <c r="U73" s="10"/>
      <c r="V73" s="10"/>
      <c r="W73" s="20"/>
      <c r="X73" s="20"/>
      <c r="Y73" s="10"/>
      <c r="Z73" s="10"/>
      <c r="AA73">
        <f t="shared" si="1"/>
        <v>1</v>
      </c>
    </row>
    <row r="74" spans="1:27" ht="16.5" thickBot="1" x14ac:dyDescent="0.3">
      <c r="A74" s="4">
        <v>1818</v>
      </c>
      <c r="B74" s="16" t="s">
        <v>83</v>
      </c>
      <c r="C74" s="57">
        <v>1.3</v>
      </c>
      <c r="D74" s="57">
        <v>1</v>
      </c>
      <c r="E74" s="61">
        <v>1</v>
      </c>
      <c r="F74" s="61">
        <v>1</v>
      </c>
      <c r="G74" s="63">
        <v>1.3</v>
      </c>
      <c r="H74" s="63">
        <v>2.2000000000000002</v>
      </c>
      <c r="I74" s="21"/>
      <c r="J74" s="22"/>
      <c r="K74" s="21"/>
      <c r="L74" s="23"/>
      <c r="M74" s="23"/>
      <c r="N74" s="23"/>
      <c r="O74" s="23"/>
      <c r="P74" s="24"/>
      <c r="Q74" s="13"/>
      <c r="R74" s="13"/>
      <c r="S74" s="3"/>
      <c r="T74" s="3"/>
      <c r="U74" s="10"/>
      <c r="V74" s="10"/>
      <c r="W74" s="20"/>
      <c r="X74" s="20"/>
      <c r="Y74" s="10"/>
      <c r="Z74" s="10"/>
      <c r="AA74">
        <f t="shared" si="1"/>
        <v>1</v>
      </c>
    </row>
    <row r="75" spans="1:27" ht="16.5" thickBot="1" x14ac:dyDescent="0.3">
      <c r="A75" s="4">
        <v>3117</v>
      </c>
      <c r="B75" s="16" t="s">
        <v>84</v>
      </c>
      <c r="C75" s="57">
        <v>1.6</v>
      </c>
      <c r="D75" s="57">
        <v>1</v>
      </c>
      <c r="E75" s="61">
        <v>1</v>
      </c>
      <c r="F75" s="61">
        <v>1</v>
      </c>
      <c r="G75" s="63">
        <v>1.3</v>
      </c>
      <c r="H75" s="63">
        <v>2</v>
      </c>
      <c r="I75" s="21"/>
      <c r="J75" s="22"/>
      <c r="K75" s="21"/>
      <c r="L75" s="23"/>
      <c r="M75" s="23"/>
      <c r="N75" s="23"/>
      <c r="O75" s="23"/>
      <c r="P75" s="24"/>
      <c r="Q75" s="14"/>
      <c r="R75" s="13"/>
      <c r="S75" s="3"/>
      <c r="T75" s="3"/>
      <c r="U75" s="10"/>
      <c r="V75" s="10"/>
      <c r="W75" s="20"/>
      <c r="X75" s="20"/>
      <c r="Y75" s="10"/>
      <c r="Z75" s="10"/>
      <c r="AA75">
        <f t="shared" si="1"/>
        <v>1</v>
      </c>
    </row>
    <row r="76" spans="1:27" ht="16.5" thickBot="1" x14ac:dyDescent="0.3">
      <c r="A76" s="4">
        <v>2554</v>
      </c>
      <c r="B76" s="16" t="s">
        <v>85</v>
      </c>
      <c r="C76" s="57">
        <v>1.7</v>
      </c>
      <c r="D76" s="57">
        <v>1</v>
      </c>
      <c r="E76" s="61">
        <v>1</v>
      </c>
      <c r="F76" s="61">
        <v>1</v>
      </c>
      <c r="G76" s="63">
        <v>1.8</v>
      </c>
      <c r="H76" s="63">
        <v>2.1</v>
      </c>
      <c r="I76" s="21"/>
      <c r="J76" s="22"/>
      <c r="K76" s="21"/>
      <c r="L76" s="23"/>
      <c r="M76" s="23"/>
      <c r="N76" s="23"/>
      <c r="O76" s="23"/>
      <c r="P76" s="24"/>
      <c r="Q76" s="14"/>
      <c r="R76" s="13"/>
      <c r="S76" s="3"/>
      <c r="T76" s="3"/>
      <c r="U76" s="10"/>
      <c r="V76" s="10"/>
      <c r="W76" s="20"/>
      <c r="X76" s="20"/>
      <c r="Y76" s="10"/>
      <c r="Z76" s="10"/>
      <c r="AA76">
        <f t="shared" si="1"/>
        <v>1</v>
      </c>
    </row>
    <row r="77" spans="1:27" ht="16.5" thickBot="1" x14ac:dyDescent="0.3">
      <c r="A77" s="6">
        <v>4398</v>
      </c>
      <c r="B77" s="18" t="s">
        <v>86</v>
      </c>
      <c r="C77" s="57">
        <v>1.9</v>
      </c>
      <c r="D77" s="57">
        <v>1.4</v>
      </c>
      <c r="E77" s="61">
        <v>2</v>
      </c>
      <c r="F77" s="61">
        <v>2.9</v>
      </c>
      <c r="G77" s="63">
        <v>2</v>
      </c>
      <c r="H77" s="63">
        <v>2</v>
      </c>
      <c r="I77" s="21"/>
      <c r="J77" s="22"/>
      <c r="K77" s="21"/>
      <c r="L77" s="23"/>
      <c r="M77" s="23"/>
      <c r="N77" s="23"/>
      <c r="O77" s="23"/>
      <c r="P77" s="24"/>
      <c r="Q77" s="13"/>
      <c r="R77" s="13"/>
      <c r="S77" s="3"/>
      <c r="T77" s="3"/>
      <c r="U77" s="10"/>
      <c r="V77" s="10"/>
      <c r="W77" s="20"/>
      <c r="X77" s="20"/>
      <c r="Y77" s="10"/>
      <c r="Z77" s="10"/>
      <c r="AA77">
        <f t="shared" si="1"/>
        <v>2</v>
      </c>
    </row>
    <row r="78" spans="1:27" ht="16.5" thickBot="1" x14ac:dyDescent="0.3">
      <c r="A78" s="4">
        <v>10138</v>
      </c>
      <c r="B78" s="16" t="s">
        <v>87</v>
      </c>
      <c r="C78" s="57">
        <v>1.7</v>
      </c>
      <c r="D78" s="57">
        <v>1.7</v>
      </c>
      <c r="E78" s="61">
        <v>1.3</v>
      </c>
      <c r="F78" s="61">
        <v>1.1000000000000001</v>
      </c>
      <c r="G78" s="63">
        <v>1.9</v>
      </c>
      <c r="H78" s="63">
        <v>1.9</v>
      </c>
      <c r="I78" s="21"/>
      <c r="J78" s="22"/>
      <c r="K78" s="21"/>
      <c r="L78" s="23"/>
      <c r="M78" s="23"/>
      <c r="N78" s="23"/>
      <c r="O78" s="23"/>
      <c r="P78" s="24"/>
      <c r="Q78" s="13"/>
      <c r="R78" s="13"/>
      <c r="S78" s="3"/>
      <c r="T78" s="3"/>
      <c r="U78" s="10"/>
      <c r="V78" s="10"/>
      <c r="W78" s="20"/>
      <c r="X78" s="20"/>
      <c r="Y78" s="10"/>
      <c r="Z78" s="10"/>
      <c r="AA78">
        <f t="shared" si="1"/>
        <v>1.7</v>
      </c>
    </row>
    <row r="79" spans="1:27" ht="16.5" thickBot="1" x14ac:dyDescent="0.3">
      <c r="A79" s="4">
        <v>1819</v>
      </c>
      <c r="B79" s="16" t="s">
        <v>88</v>
      </c>
      <c r="C79" s="57">
        <v>2</v>
      </c>
      <c r="D79" s="57">
        <v>1</v>
      </c>
      <c r="E79" s="61">
        <v>1</v>
      </c>
      <c r="F79" s="61">
        <v>1</v>
      </c>
      <c r="G79" s="63">
        <v>1.7</v>
      </c>
      <c r="H79" s="63">
        <v>1</v>
      </c>
      <c r="I79" s="21"/>
      <c r="J79" s="25"/>
      <c r="K79" s="21"/>
      <c r="L79" s="23"/>
      <c r="M79" s="23"/>
      <c r="N79" s="23"/>
      <c r="O79" s="23"/>
      <c r="P79" s="24"/>
      <c r="Q79" s="13"/>
      <c r="R79" s="13"/>
      <c r="S79" s="3"/>
      <c r="T79" s="3"/>
      <c r="U79" s="10"/>
      <c r="V79" s="10"/>
      <c r="W79" s="20"/>
      <c r="X79" s="20"/>
      <c r="Y79" s="10"/>
      <c r="Z79" s="10"/>
      <c r="AA79">
        <f t="shared" si="1"/>
        <v>1</v>
      </c>
    </row>
    <row r="80" spans="1:27" ht="16.5" thickBot="1" x14ac:dyDescent="0.3">
      <c r="A80" s="4">
        <v>3118</v>
      </c>
      <c r="B80" s="16" t="s">
        <v>89</v>
      </c>
      <c r="C80" s="57">
        <v>2.8</v>
      </c>
      <c r="D80" s="57" t="s">
        <v>115</v>
      </c>
      <c r="E80" s="61">
        <v>2.2999999999999998</v>
      </c>
      <c r="F80" s="61">
        <v>3</v>
      </c>
      <c r="G80" s="63">
        <v>2.1</v>
      </c>
      <c r="H80" s="63">
        <v>2.2999999999999998</v>
      </c>
      <c r="I80" s="21"/>
      <c r="J80" s="22"/>
      <c r="K80" s="21"/>
      <c r="L80" s="23"/>
      <c r="M80" s="23"/>
      <c r="N80" s="23"/>
      <c r="O80" s="23"/>
      <c r="P80" s="24"/>
      <c r="Q80" s="13"/>
      <c r="R80" s="13"/>
      <c r="S80" s="3"/>
      <c r="T80" s="3"/>
      <c r="U80" s="10"/>
      <c r="V80" s="10"/>
      <c r="W80" s="20"/>
      <c r="X80" s="20"/>
      <c r="Y80" s="10"/>
      <c r="Z80" s="10"/>
      <c r="AA80">
        <f t="shared" si="1"/>
        <v>2.5499999999999998</v>
      </c>
    </row>
    <row r="81" spans="1:27" ht="15.75" thickBot="1" x14ac:dyDescent="0.3">
      <c r="A81" s="4">
        <v>1816</v>
      </c>
      <c r="B81" s="16" t="s">
        <v>90</v>
      </c>
      <c r="C81" s="57" t="s">
        <v>115</v>
      </c>
      <c r="D81" s="57">
        <v>1</v>
      </c>
      <c r="E81" s="61">
        <v>1</v>
      </c>
      <c r="F81" s="61">
        <v>1</v>
      </c>
      <c r="G81" s="63">
        <v>1.4</v>
      </c>
      <c r="H81" s="63">
        <v>1</v>
      </c>
      <c r="I81" s="21"/>
      <c r="J81" s="21"/>
      <c r="K81" s="21"/>
      <c r="L81" s="21"/>
      <c r="M81" s="21"/>
      <c r="N81" s="21"/>
      <c r="O81" s="21"/>
      <c r="P81" s="15"/>
      <c r="Q81" s="13"/>
      <c r="R81" s="15"/>
      <c r="S81" s="3"/>
      <c r="T81" s="3"/>
      <c r="U81" s="10"/>
      <c r="V81" s="10"/>
      <c r="W81" s="20"/>
      <c r="X81" s="20"/>
      <c r="Y81" s="10"/>
      <c r="Z81" s="10"/>
      <c r="AA81">
        <f t="shared" si="1"/>
        <v>1</v>
      </c>
    </row>
    <row r="82" spans="1:27" ht="15.75" thickBot="1" x14ac:dyDescent="0.3">
      <c r="A82" s="4">
        <v>10143</v>
      </c>
      <c r="B82" s="16" t="s">
        <v>91</v>
      </c>
      <c r="C82" s="57" t="s">
        <v>115</v>
      </c>
      <c r="D82" s="57">
        <v>1.2</v>
      </c>
      <c r="E82" s="61">
        <v>1</v>
      </c>
      <c r="F82" s="61">
        <v>1.8</v>
      </c>
      <c r="G82" s="63">
        <v>1.6</v>
      </c>
      <c r="H82" s="63">
        <v>1</v>
      </c>
      <c r="I82" s="21"/>
      <c r="J82" s="21"/>
      <c r="K82" s="21"/>
      <c r="L82" s="21"/>
      <c r="M82" s="21"/>
      <c r="N82" s="21"/>
      <c r="O82" s="21"/>
      <c r="P82" s="15"/>
      <c r="Q82" s="13"/>
      <c r="R82" s="15"/>
      <c r="S82" s="3"/>
      <c r="T82" s="3"/>
      <c r="U82" s="10"/>
      <c r="V82" s="10"/>
      <c r="W82" s="20"/>
      <c r="X82" s="20"/>
      <c r="Y82" s="10"/>
      <c r="Z82" s="10"/>
      <c r="AA82">
        <f t="shared" si="1"/>
        <v>1.4</v>
      </c>
    </row>
    <row r="83" spans="1:27" ht="15.75" thickBot="1" x14ac:dyDescent="0.3">
      <c r="A83" s="7">
        <v>10144</v>
      </c>
      <c r="B83" s="8" t="s">
        <v>54</v>
      </c>
      <c r="C83" s="55">
        <v>1.4</v>
      </c>
      <c r="D83" s="55">
        <v>1.4</v>
      </c>
      <c r="E83" s="60">
        <v>1.4</v>
      </c>
      <c r="F83" s="60">
        <v>1.2</v>
      </c>
      <c r="G83" s="63">
        <v>1.4</v>
      </c>
      <c r="H83" s="63">
        <v>1.2</v>
      </c>
      <c r="AA83">
        <f t="shared" si="1"/>
        <v>1.4</v>
      </c>
    </row>
    <row r="84" spans="1:27" ht="15.75" thickBot="1" x14ac:dyDescent="0.3">
      <c r="A84" s="7">
        <v>10145</v>
      </c>
      <c r="B84" s="8" t="s">
        <v>55</v>
      </c>
      <c r="C84" s="55">
        <v>1.6</v>
      </c>
      <c r="D84" s="55">
        <v>1.2</v>
      </c>
      <c r="E84" s="60">
        <v>1.2</v>
      </c>
      <c r="F84" s="60">
        <v>1.4</v>
      </c>
      <c r="G84" s="63">
        <v>1.3</v>
      </c>
      <c r="H84" s="63">
        <v>1.2</v>
      </c>
      <c r="AA84">
        <f t="shared" si="1"/>
        <v>1.3</v>
      </c>
    </row>
    <row r="85" spans="1:27" ht="15.75" thickBot="1" x14ac:dyDescent="0.3">
      <c r="A85" s="7">
        <v>1059</v>
      </c>
      <c r="B85" s="7" t="s">
        <v>56</v>
      </c>
      <c r="C85" s="55">
        <v>1.4</v>
      </c>
      <c r="D85" s="55">
        <v>1.4</v>
      </c>
      <c r="E85" s="60">
        <v>1.4</v>
      </c>
      <c r="F85" s="60">
        <v>1.2</v>
      </c>
      <c r="G85" s="63">
        <v>1.2</v>
      </c>
      <c r="H85" s="63">
        <v>1.3</v>
      </c>
      <c r="AA85">
        <f t="shared" si="1"/>
        <v>1.4</v>
      </c>
    </row>
    <row r="86" spans="1:27" ht="15.75" thickBot="1" x14ac:dyDescent="0.3">
      <c r="A86" s="7">
        <v>10146</v>
      </c>
      <c r="B86" s="7" t="s">
        <v>57</v>
      </c>
      <c r="C86" s="55">
        <v>1.4</v>
      </c>
      <c r="D86" s="55">
        <v>1.4</v>
      </c>
      <c r="E86" s="60">
        <v>1.3</v>
      </c>
      <c r="F86" s="60">
        <v>1.2</v>
      </c>
      <c r="G86" s="63">
        <v>1.2</v>
      </c>
      <c r="H86" s="63">
        <v>1.3</v>
      </c>
      <c r="AA86">
        <f>MEDIAN(C86:G86)</f>
        <v>1.3</v>
      </c>
    </row>
    <row r="87" spans="1:27" ht="15.75" thickBot="1" x14ac:dyDescent="0.3">
      <c r="A87" s="1">
        <v>10159</v>
      </c>
      <c r="B87" s="19" t="s">
        <v>92</v>
      </c>
      <c r="C87" s="55">
        <v>2.7</v>
      </c>
      <c r="D87" s="55" t="s">
        <v>116</v>
      </c>
      <c r="E87" s="60">
        <v>2.5</v>
      </c>
      <c r="F87" s="60">
        <v>1.4</v>
      </c>
      <c r="G87" s="63">
        <v>2.9</v>
      </c>
      <c r="H87" s="63">
        <v>2.9</v>
      </c>
      <c r="I87" s="50"/>
      <c r="J87" s="50"/>
      <c r="K87" s="50"/>
      <c r="L87" s="50"/>
      <c r="M87" s="50"/>
      <c r="N87" s="50"/>
      <c r="O87" s="50"/>
      <c r="P87" s="50"/>
      <c r="Q87" s="13"/>
      <c r="R87" s="13"/>
      <c r="S87" s="14"/>
      <c r="T87" s="14"/>
      <c r="U87" s="14"/>
      <c r="V87" s="14"/>
      <c r="W87" s="49"/>
      <c r="X87" s="49"/>
      <c r="Y87" s="14"/>
      <c r="Z87" s="14"/>
      <c r="AA87">
        <f t="shared" ref="AA87:AA100" si="2">MEDIAN(C87:G87)</f>
        <v>2.6</v>
      </c>
    </row>
    <row r="88" spans="1:27" ht="15.75" thickBot="1" x14ac:dyDescent="0.3">
      <c r="A88" s="1">
        <v>1080</v>
      </c>
      <c r="B88" s="19" t="s">
        <v>93</v>
      </c>
      <c r="C88" s="55">
        <v>2.1</v>
      </c>
      <c r="D88" s="55" t="s">
        <v>116</v>
      </c>
      <c r="E88" s="60">
        <v>2.5</v>
      </c>
      <c r="F88" s="60">
        <v>2</v>
      </c>
      <c r="G88" s="63">
        <v>3.1</v>
      </c>
      <c r="H88" s="63">
        <v>2.4</v>
      </c>
      <c r="I88" s="50"/>
      <c r="J88" s="50"/>
      <c r="K88" s="50"/>
      <c r="L88" s="50"/>
      <c r="M88" s="50"/>
      <c r="N88" s="50"/>
      <c r="O88" s="50"/>
      <c r="P88" s="50"/>
      <c r="Q88" s="13"/>
      <c r="R88" s="13"/>
      <c r="S88" s="14"/>
      <c r="T88" s="14"/>
      <c r="U88" s="14"/>
      <c r="V88" s="14"/>
      <c r="W88" s="49"/>
      <c r="X88" s="49"/>
      <c r="Y88" s="14"/>
      <c r="Z88" s="14"/>
      <c r="AA88">
        <f t="shared" si="2"/>
        <v>2.2999999999999998</v>
      </c>
    </row>
    <row r="89" spans="1:27" ht="15.75" thickBot="1" x14ac:dyDescent="0.3">
      <c r="A89" s="1">
        <v>10160</v>
      </c>
      <c r="B89" s="19" t="s">
        <v>94</v>
      </c>
      <c r="C89" s="55">
        <v>2</v>
      </c>
      <c r="D89" s="55" t="s">
        <v>116</v>
      </c>
      <c r="E89" s="60">
        <v>2.7</v>
      </c>
      <c r="F89" s="60">
        <v>1.6</v>
      </c>
      <c r="G89" s="63">
        <v>2.8</v>
      </c>
      <c r="H89" s="63">
        <v>3</v>
      </c>
      <c r="I89" s="50"/>
      <c r="J89" s="50"/>
      <c r="K89" s="50"/>
      <c r="L89" s="50"/>
      <c r="M89" s="50"/>
      <c r="N89" s="50"/>
      <c r="O89" s="50"/>
      <c r="P89" s="51"/>
      <c r="Q89" s="13"/>
      <c r="R89" s="13"/>
      <c r="S89" s="52"/>
      <c r="T89" s="14"/>
      <c r="U89" s="14"/>
      <c r="V89" s="14"/>
      <c r="W89" s="49"/>
      <c r="X89" s="49"/>
      <c r="Y89" s="14"/>
      <c r="Z89" s="14"/>
      <c r="AA89">
        <f t="shared" si="2"/>
        <v>2.35</v>
      </c>
    </row>
    <row r="90" spans="1:27" ht="15.75" thickBot="1" x14ac:dyDescent="0.3">
      <c r="A90" s="1">
        <v>2511</v>
      </c>
      <c r="B90" s="19" t="s">
        <v>95</v>
      </c>
      <c r="C90" s="55">
        <v>1.8</v>
      </c>
      <c r="D90" s="55" t="s">
        <v>116</v>
      </c>
      <c r="E90" s="60">
        <v>2.7</v>
      </c>
      <c r="F90" s="60">
        <v>2.8</v>
      </c>
      <c r="G90" s="63">
        <v>3</v>
      </c>
      <c r="H90" s="63">
        <v>2.9</v>
      </c>
      <c r="I90" s="50"/>
      <c r="J90" s="50"/>
      <c r="K90" s="50"/>
      <c r="L90" s="50"/>
      <c r="M90" s="50"/>
      <c r="N90" s="50"/>
      <c r="O90" s="50"/>
      <c r="P90" s="51"/>
      <c r="Q90" s="13"/>
      <c r="R90" s="13"/>
      <c r="S90" s="14"/>
      <c r="T90" s="14"/>
      <c r="U90" s="14"/>
      <c r="V90" s="14"/>
      <c r="W90" s="49"/>
      <c r="X90" s="49"/>
      <c r="Y90" s="14"/>
      <c r="Z90" s="14"/>
      <c r="AA90">
        <f t="shared" si="2"/>
        <v>2.75</v>
      </c>
    </row>
    <row r="91" spans="1:27" ht="15.75" thickBot="1" x14ac:dyDescent="0.3">
      <c r="A91" s="1">
        <v>2506</v>
      </c>
      <c r="B91" s="19" t="s">
        <v>96</v>
      </c>
      <c r="C91" s="55" t="s">
        <v>115</v>
      </c>
      <c r="D91" s="55" t="s">
        <v>116</v>
      </c>
      <c r="E91" s="60" t="s">
        <v>115</v>
      </c>
      <c r="F91" s="60" t="s">
        <v>115</v>
      </c>
      <c r="G91" s="50" t="s">
        <v>116</v>
      </c>
      <c r="H91" s="50" t="s">
        <v>116</v>
      </c>
      <c r="I91" s="50"/>
      <c r="J91" s="50"/>
      <c r="K91" s="50"/>
      <c r="L91" s="50"/>
      <c r="M91" s="50"/>
      <c r="N91" s="50"/>
      <c r="O91" s="53"/>
      <c r="P91" s="51"/>
      <c r="Q91" s="13"/>
      <c r="R91" s="13"/>
      <c r="S91" s="14"/>
      <c r="T91" s="14"/>
      <c r="U91" s="14"/>
      <c r="V91" s="14"/>
      <c r="W91" s="49"/>
      <c r="X91" s="49"/>
      <c r="Y91" s="49"/>
      <c r="Z91" s="49"/>
      <c r="AA91" t="e">
        <f t="shared" si="2"/>
        <v>#NUM!</v>
      </c>
    </row>
    <row r="92" spans="1:27" ht="15.75" thickBot="1" x14ac:dyDescent="0.3">
      <c r="A92" s="1">
        <v>10161</v>
      </c>
      <c r="B92" s="19" t="s">
        <v>97</v>
      </c>
      <c r="C92" s="55">
        <v>4.5999999999999996</v>
      </c>
      <c r="D92" s="55" t="s">
        <v>116</v>
      </c>
      <c r="E92" s="60">
        <v>4.5</v>
      </c>
      <c r="F92" s="60">
        <v>4.8</v>
      </c>
      <c r="G92" s="63">
        <v>4.5999999999999996</v>
      </c>
      <c r="H92" s="63">
        <v>4.4000000000000004</v>
      </c>
      <c r="I92" s="50"/>
      <c r="J92" s="50"/>
      <c r="K92" s="50"/>
      <c r="L92" s="50"/>
      <c r="M92" s="50"/>
      <c r="N92" s="50"/>
      <c r="O92" s="50"/>
      <c r="P92" s="51"/>
      <c r="Q92" s="13"/>
      <c r="R92" s="13"/>
      <c r="S92" s="52"/>
      <c r="T92" s="14"/>
      <c r="U92" s="14"/>
      <c r="V92" s="14"/>
      <c r="W92" s="49"/>
      <c r="X92" s="49"/>
      <c r="Y92" s="14"/>
      <c r="Z92" s="14"/>
      <c r="AA92">
        <f t="shared" si="2"/>
        <v>4.5999999999999996</v>
      </c>
    </row>
    <row r="93" spans="1:27" ht="15.75" thickBot="1" x14ac:dyDescent="0.3">
      <c r="A93" s="1">
        <v>1054</v>
      </c>
      <c r="B93" s="19" t="s">
        <v>98</v>
      </c>
      <c r="C93" s="55">
        <v>2.8</v>
      </c>
      <c r="D93" s="55" t="s">
        <v>116</v>
      </c>
      <c r="E93" s="60">
        <v>3</v>
      </c>
      <c r="F93" s="60">
        <v>2.9</v>
      </c>
      <c r="G93" s="63">
        <v>2.9</v>
      </c>
      <c r="H93" s="63">
        <v>3</v>
      </c>
      <c r="I93" s="50"/>
      <c r="J93" s="50"/>
      <c r="K93" s="50"/>
      <c r="L93" s="50"/>
      <c r="M93" s="50"/>
      <c r="N93" s="50"/>
      <c r="O93" s="50"/>
      <c r="P93" s="51"/>
      <c r="Q93" s="13"/>
      <c r="R93" s="13"/>
      <c r="S93" s="14"/>
      <c r="T93" s="14"/>
      <c r="U93" s="14"/>
      <c r="V93" s="14"/>
      <c r="W93" s="49"/>
      <c r="X93" s="49"/>
      <c r="Y93" s="14"/>
      <c r="Z93" s="14"/>
      <c r="AA93">
        <f t="shared" si="2"/>
        <v>2.9</v>
      </c>
    </row>
    <row r="94" spans="1:27" ht="15.75" thickBot="1" x14ac:dyDescent="0.3">
      <c r="A94" s="1">
        <v>1472</v>
      </c>
      <c r="B94" s="19" t="s">
        <v>99</v>
      </c>
      <c r="C94" s="55" t="s">
        <v>116</v>
      </c>
      <c r="D94" s="55" t="s">
        <v>116</v>
      </c>
      <c r="E94" s="55" t="s">
        <v>116</v>
      </c>
      <c r="F94" s="55" t="s">
        <v>116</v>
      </c>
      <c r="G94" s="50" t="s">
        <v>116</v>
      </c>
      <c r="H94" s="50" t="s">
        <v>116</v>
      </c>
      <c r="I94" s="50"/>
      <c r="J94" s="50"/>
      <c r="K94" s="50"/>
      <c r="L94" s="50"/>
      <c r="M94" s="50"/>
      <c r="N94" s="50"/>
      <c r="O94" s="50"/>
      <c r="P94" s="50"/>
      <c r="Q94" s="13"/>
      <c r="R94" s="13"/>
      <c r="S94" s="14"/>
      <c r="T94" s="14"/>
      <c r="U94" s="14"/>
      <c r="V94" s="14"/>
      <c r="W94" s="49"/>
      <c r="X94" s="49"/>
      <c r="Y94" s="49"/>
      <c r="Z94" s="49"/>
      <c r="AA94" t="e">
        <f t="shared" si="2"/>
        <v>#NUM!</v>
      </c>
    </row>
    <row r="95" spans="1:27" ht="16.5" thickBot="1" x14ac:dyDescent="0.3">
      <c r="A95" s="1">
        <v>1053</v>
      </c>
      <c r="B95" s="19" t="s">
        <v>100</v>
      </c>
      <c r="C95" s="55">
        <v>2.6</v>
      </c>
      <c r="D95" s="55">
        <v>2.4</v>
      </c>
      <c r="E95" s="60">
        <v>2.4</v>
      </c>
      <c r="F95" s="55" t="s">
        <v>116</v>
      </c>
      <c r="G95" s="63">
        <v>3.4</v>
      </c>
      <c r="H95" s="63">
        <v>4.0999999999999996</v>
      </c>
      <c r="I95" s="50"/>
      <c r="J95" s="54"/>
      <c r="K95" s="50"/>
      <c r="L95" s="50"/>
      <c r="M95" s="50"/>
      <c r="N95" s="50"/>
      <c r="O95" s="50"/>
      <c r="P95" s="50"/>
      <c r="Q95" s="13"/>
      <c r="R95" s="13"/>
      <c r="S95" s="14"/>
      <c r="T95" s="14"/>
      <c r="U95" s="14"/>
      <c r="V95" s="14"/>
      <c r="W95" s="49"/>
      <c r="X95" s="49"/>
      <c r="Y95" s="14"/>
      <c r="Z95" s="14"/>
      <c r="AA95">
        <f t="shared" si="2"/>
        <v>2.5</v>
      </c>
    </row>
    <row r="96" spans="1:27" ht="16.5" thickBot="1" x14ac:dyDescent="0.3">
      <c r="A96" s="1">
        <v>1470</v>
      </c>
      <c r="B96" s="19" t="s">
        <v>101</v>
      </c>
      <c r="C96" s="55">
        <v>3.5</v>
      </c>
      <c r="D96" s="55">
        <v>4.3</v>
      </c>
      <c r="E96" s="60">
        <v>3.8</v>
      </c>
      <c r="F96" s="55" t="s">
        <v>116</v>
      </c>
      <c r="G96" s="63">
        <v>3.2</v>
      </c>
      <c r="H96" s="63">
        <v>2.4</v>
      </c>
      <c r="I96" s="50"/>
      <c r="J96" s="54"/>
      <c r="K96" s="50"/>
      <c r="L96" s="50"/>
      <c r="M96" s="50"/>
      <c r="N96" s="50"/>
      <c r="O96" s="50"/>
      <c r="P96" s="50"/>
      <c r="Q96" s="13"/>
      <c r="R96" s="13"/>
      <c r="S96" s="14"/>
      <c r="T96" s="14"/>
      <c r="U96" s="14"/>
      <c r="V96" s="14"/>
      <c r="W96" s="49"/>
      <c r="X96" s="49"/>
      <c r="Y96" s="14"/>
      <c r="Z96" s="14"/>
      <c r="AA96">
        <f t="shared" si="2"/>
        <v>3.65</v>
      </c>
    </row>
    <row r="97" spans="1:27" ht="16.5" thickBot="1" x14ac:dyDescent="0.3">
      <c r="A97" s="1">
        <v>1471</v>
      </c>
      <c r="B97" s="19" t="s">
        <v>102</v>
      </c>
      <c r="C97" s="55">
        <v>3</v>
      </c>
      <c r="D97" s="55">
        <v>4</v>
      </c>
      <c r="E97" s="60">
        <v>3.2</v>
      </c>
      <c r="F97" s="55" t="s">
        <v>116</v>
      </c>
      <c r="G97" s="63">
        <v>3.2</v>
      </c>
      <c r="H97" s="63">
        <v>2.4</v>
      </c>
      <c r="I97" s="50"/>
      <c r="J97" s="54"/>
      <c r="K97" s="50"/>
      <c r="L97" s="50"/>
      <c r="M97" s="50"/>
      <c r="N97" s="50"/>
      <c r="O97" s="50"/>
      <c r="P97" s="50"/>
      <c r="Q97" s="13"/>
      <c r="R97" s="13"/>
      <c r="S97" s="14"/>
      <c r="T97" s="14"/>
      <c r="U97" s="14"/>
      <c r="V97" s="14"/>
      <c r="W97" s="49"/>
      <c r="X97" s="49"/>
      <c r="Y97" s="14"/>
      <c r="Z97" s="14"/>
      <c r="AA97">
        <f t="shared" si="2"/>
        <v>3.2</v>
      </c>
    </row>
    <row r="98" spans="1:27" ht="16.5" thickBot="1" x14ac:dyDescent="0.3">
      <c r="A98" s="1">
        <v>1052</v>
      </c>
      <c r="B98" s="19" t="s">
        <v>103</v>
      </c>
      <c r="C98" s="55">
        <v>3.4</v>
      </c>
      <c r="D98" s="55">
        <v>4.9000000000000004</v>
      </c>
      <c r="E98" s="60">
        <v>3.3</v>
      </c>
      <c r="F98" s="55" t="s">
        <v>116</v>
      </c>
      <c r="G98" s="63">
        <v>3.1</v>
      </c>
      <c r="H98" s="63">
        <v>2</v>
      </c>
      <c r="I98" s="50"/>
      <c r="J98" s="54"/>
      <c r="K98" s="50"/>
      <c r="L98" s="50"/>
      <c r="M98" s="50"/>
      <c r="N98" s="50"/>
      <c r="O98" s="50"/>
      <c r="P98" s="50"/>
      <c r="Q98" s="13"/>
      <c r="R98" s="13"/>
      <c r="S98" s="14"/>
      <c r="T98" s="14"/>
      <c r="U98" s="14"/>
      <c r="V98" s="14"/>
      <c r="W98" s="49"/>
      <c r="X98" s="49"/>
      <c r="Y98" s="14"/>
      <c r="Z98" s="14"/>
      <c r="AA98">
        <f t="shared" si="2"/>
        <v>3.3499999999999996</v>
      </c>
    </row>
    <row r="99" spans="1:27" ht="16.5" thickBot="1" x14ac:dyDescent="0.3">
      <c r="A99" s="1">
        <v>1469</v>
      </c>
      <c r="B99" s="19" t="s">
        <v>104</v>
      </c>
      <c r="C99" s="55">
        <v>3.2</v>
      </c>
      <c r="D99" s="55">
        <v>2.7</v>
      </c>
      <c r="E99" s="60">
        <v>2.2999999999999998</v>
      </c>
      <c r="F99" s="55" t="s">
        <v>116</v>
      </c>
      <c r="G99" s="63">
        <v>2.1</v>
      </c>
      <c r="H99" s="63">
        <v>2.1</v>
      </c>
      <c r="I99" s="50"/>
      <c r="J99" s="54"/>
      <c r="K99" s="50"/>
      <c r="L99" s="50"/>
      <c r="M99" s="50"/>
      <c r="N99" s="50"/>
      <c r="O99" s="50"/>
      <c r="P99" s="50"/>
      <c r="Q99" s="13"/>
      <c r="R99" s="13"/>
      <c r="S99" s="14"/>
      <c r="T99" s="14"/>
      <c r="U99" s="14"/>
      <c r="V99" s="14"/>
      <c r="W99" s="49"/>
      <c r="X99" s="49"/>
      <c r="Y99" s="14"/>
      <c r="Z99" s="14"/>
      <c r="AA99">
        <f t="shared" si="2"/>
        <v>2.5</v>
      </c>
    </row>
    <row r="100" spans="1:27" ht="15.75" thickBot="1" x14ac:dyDescent="0.3">
      <c r="A100" s="1">
        <v>1335</v>
      </c>
      <c r="B100" s="19" t="s">
        <v>105</v>
      </c>
      <c r="C100" s="55" t="s">
        <v>116</v>
      </c>
      <c r="D100" s="55" t="s">
        <v>116</v>
      </c>
      <c r="E100" s="55" t="s">
        <v>116</v>
      </c>
      <c r="F100" s="55" t="s">
        <v>116</v>
      </c>
      <c r="G100" s="63">
        <v>1.3</v>
      </c>
      <c r="H100" s="63">
        <v>1.7</v>
      </c>
      <c r="I100" s="50"/>
      <c r="J100" s="50"/>
      <c r="K100" s="50"/>
      <c r="L100" s="50"/>
      <c r="M100" s="50"/>
      <c r="N100" s="50"/>
      <c r="O100" s="50"/>
      <c r="P100" s="50"/>
      <c r="Q100" s="13"/>
      <c r="R100" s="14"/>
      <c r="S100" s="14"/>
      <c r="T100" s="14"/>
      <c r="U100" s="14"/>
      <c r="V100" s="14"/>
      <c r="W100" s="49"/>
      <c r="X100" s="49"/>
      <c r="Y100" s="49"/>
      <c r="Z100" s="49"/>
      <c r="AA100">
        <f t="shared" si="2"/>
        <v>1.3</v>
      </c>
    </row>
  </sheetData>
  <mergeCells count="15">
    <mergeCell ref="C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E59">
    <cfRule type="cellIs" dxfId="16" priority="112" operator="greaterThan">
      <formula>3</formula>
    </cfRule>
  </conditionalFormatting>
  <conditionalFormatting sqref="E50:F58">
    <cfRule type="cellIs" dxfId="15" priority="116" operator="greaterThan">
      <formula>3</formula>
    </cfRule>
  </conditionalFormatting>
  <conditionalFormatting sqref="E60:F82">
    <cfRule type="cellIs" dxfId="14" priority="21" operator="greaterThan">
      <formula>3</formula>
    </cfRule>
  </conditionalFormatting>
  <conditionalFormatting sqref="G62:G65">
    <cfRule type="cellIs" dxfId="13" priority="87" operator="greaterThan">
      <formula>3</formula>
    </cfRule>
  </conditionalFormatting>
  <conditionalFormatting sqref="G69">
    <cfRule type="cellIs" dxfId="12" priority="71" operator="greaterThan">
      <formula>3</formula>
    </cfRule>
  </conditionalFormatting>
  <conditionalFormatting sqref="G77">
    <cfRule type="cellIs" dxfId="11" priority="39" operator="greaterThan">
      <formula>3</formula>
    </cfRule>
  </conditionalFormatting>
  <conditionalFormatting sqref="G50:H61">
    <cfRule type="cellIs" dxfId="10" priority="103" operator="greaterThan">
      <formula>3</formula>
    </cfRule>
  </conditionalFormatting>
  <conditionalFormatting sqref="G70:H76">
    <cfRule type="cellIs" dxfId="9" priority="43" operator="greaterThan">
      <formula>3</formula>
    </cfRule>
  </conditionalFormatting>
  <conditionalFormatting sqref="G78:H82">
    <cfRule type="cellIs" dxfId="8" priority="20" operator="greaterThan">
      <formula>3</formula>
    </cfRule>
  </conditionalFormatting>
  <conditionalFormatting sqref="G95:J99">
    <cfRule type="cellIs" dxfId="7" priority="1" operator="greaterThan">
      <formula>3</formula>
    </cfRule>
  </conditionalFormatting>
  <conditionalFormatting sqref="G20:T20 I21:R22 I23:L24 I25:K26 I27:P27 I28:K28 I29:M29 I30:L33 I34 K34:L34 I35:L36 K39:K42 I40 O43:P43 G43:G44 I43:L44 G45:L45 I46:L49">
    <cfRule type="cellIs" dxfId="6" priority="149" operator="greaterThan">
      <formula>3</formula>
    </cfRule>
  </conditionalFormatting>
  <conditionalFormatting sqref="I63:J80">
    <cfRule type="cellIs" dxfId="5" priority="26" operator="greaterThan">
      <formula>3</formula>
    </cfRule>
  </conditionalFormatting>
  <conditionalFormatting sqref="I50:P50 I51 K51:M51 O51:P51 I52:P54 J55:P56 I57:P61 I62 M62 K62:K65 M63:P64 I63:K65 M65:O65 G66:P68 I69:N69 P69 I70:P75 I76:M76 O76:P76 I77:P77 I78:M78 O78:P78 I79:P80 M81 O81:P81 I81:I82 N82:P82">
    <cfRule type="cellIs" dxfId="4" priority="18" operator="greaterThan">
      <formula>3</formula>
    </cfRule>
  </conditionalFormatting>
  <conditionalFormatting sqref="K52:P61">
    <cfRule type="cellIs" dxfId="3" priority="101" operator="greaterThan">
      <formula>3</formula>
    </cfRule>
  </conditionalFormatting>
  <conditionalFormatting sqref="M6:M19 O8:O10 K8:K19 I11:I19 O11:Q19">
    <cfRule type="cellIs" dxfId="2" priority="152" operator="greaterThan">
      <formula>3</formula>
    </cfRule>
  </conditionalFormatting>
  <conditionalFormatting sqref="O87:O89 O93 O94:P94 R94:S94 M95:T97 M98 O98:T98 M99:N99 P99:T99">
    <cfRule type="cellIs" dxfId="1" priority="7" operator="greaterThan">
      <formula>3</formula>
    </cfRule>
  </conditionalFormatting>
  <conditionalFormatting sqref="S22">
    <cfRule type="cellIs" dxfId="0" priority="150" operator="greaterThan">
      <formula>3</formula>
    </cfRule>
  </conditionalFormatting>
  <pageMargins left="0.7" right="0.7" top="0.75" bottom="0.75" header="0.3" footer="0.3"/>
  <ignoredErrors>
    <ignoredError sqref="AA4:AA10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UK_FC_2025</vt:lpstr>
      <vt:lpstr>UP_FC_2025</vt:lpstr>
      <vt:lpstr>BH_FC_2025</vt:lpstr>
      <vt:lpstr>JH_FC_2025</vt:lpstr>
      <vt:lpstr>WB_FC_2025</vt:lpstr>
      <vt:lpstr>Complete stretch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NGRBA;Dr Shiv P Raghuvanshi</dc:creator>
  <cp:lastModifiedBy>Mr. SPR</cp:lastModifiedBy>
  <dcterms:created xsi:type="dcterms:W3CDTF">2015-06-05T18:17:20Z</dcterms:created>
  <dcterms:modified xsi:type="dcterms:W3CDTF">2026-04-29T13:13:08Z</dcterms:modified>
</cp:coreProperties>
</file>